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0b8afc849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d2cb89ff7d7e4edb"/>
    <x:sheet xmlns:r="http://schemas.openxmlformats.org/officeDocument/2006/relationships" name="TOOL MAP" sheetId="2" r:id="R1c4223ce23bf41c3"/>
    <x:sheet xmlns:r="http://schemas.openxmlformats.org/officeDocument/2006/relationships" name="ASSUMPTIONS" sheetId="3" r:id="R88393982ab224ced"/>
    <x:sheet xmlns:r="http://schemas.openxmlformats.org/officeDocument/2006/relationships" name="FORMULAS" sheetId="4" r:id="Rb810568a041a4748"/>
    <x:sheet xmlns:r="http://schemas.openxmlformats.org/officeDocument/2006/relationships" name="WORKED EXAMPLE" sheetId="5" r:id="Ree323e1f92c34977"/>
    <x:sheet xmlns:r="http://schemas.openxmlformats.org/officeDocument/2006/relationships" name="EXEC SUMMARY" sheetId="6" r:id="Rfe7ee16369e74676"/>
    <x:sheet xmlns:r="http://schemas.openxmlformats.org/officeDocument/2006/relationships" name="STRATEGIC DIAG" sheetId="7" r:id="R6bb8e8b943174772"/>
    <x:sheet xmlns:r="http://schemas.openxmlformats.org/officeDocument/2006/relationships" name="MISSION WEDGE" sheetId="8" r:id="R6470a4368476455a"/>
    <x:sheet xmlns:r="http://schemas.openxmlformats.org/officeDocument/2006/relationships" name="UPSTREAM &amp; TRUST" sheetId="9" r:id="R0bd5854c55014bda"/>
    <x:sheet xmlns:r="http://schemas.openxmlformats.org/officeDocument/2006/relationships" name="WORKFORCE MIX" sheetId="10" r:id="R0d433814153c4665"/>
    <x:sheet xmlns:r="http://schemas.openxmlformats.org/officeDocument/2006/relationships" name="VALUE &amp; AI" sheetId="11" r:id="Rc4d4678197444cf4"/>
    <x:sheet xmlns:r="http://schemas.openxmlformats.org/officeDocument/2006/relationships" name="LOCATION" sheetId="12" r:id="R30cfd357fff64f05"/>
    <x:sheet xmlns:r="http://schemas.openxmlformats.org/officeDocument/2006/relationships" name="OWN-PARTNER" sheetId="13" r:id="R5673b5613eed4ed9"/>
    <x:sheet xmlns:r="http://schemas.openxmlformats.org/officeDocument/2006/relationships" name="OWNERSHIP BARGAIN" sheetId="14" r:id="R6aecc20073ec47f5"/>
    <x:sheet xmlns:r="http://schemas.openxmlformats.org/officeDocument/2006/relationships" name="SIX RIGHTS" sheetId="15" r:id="Rdd87bd6ff73843b8"/>
    <x:sheet xmlns:r="http://schemas.openxmlformats.org/officeDocument/2006/relationships" name="DEAL ARCHITECTURE" sheetId="16" r:id="Ra9d7d7e754ed42ad"/>
    <x:sheet xmlns:r="http://schemas.openxmlformats.org/officeDocument/2006/relationships" name="BUSINESS CASE" sheetId="17" r:id="Rc0c173f71bff4162"/>
    <x:sheet xmlns:r="http://schemas.openxmlformats.org/officeDocument/2006/relationships" name="ROADMAP" sheetId="18" r:id="Rc7ce9512db8f49e5"/>
    <x:sheet xmlns:r="http://schemas.openxmlformats.org/officeDocument/2006/relationships" name="GLOSSARY" sheetId="19" r:id="Rcc5fa213de124ad9"/>
    <x:sheet xmlns:r="http://schemas.openxmlformats.org/officeDocument/2006/relationships" name="SOURCE BASIS" sheetId="20" r:id="R1088ade2ef604b78"/>
    <x:sheet xmlns:r="http://schemas.openxmlformats.org/officeDocument/2006/relationships" name="CHECKS" sheetId="21" r:id="R2914f80f9e0f4a0e"/>
  </x:sheets>
</x:workbook>
</file>

<file path=xl/comments1.xml><?xml version="1.0" encoding="utf-8"?>
<x:comments xmlns:x="http://schemas.openxmlformats.org/spreadsheetml/2006/main">
  <x:authors>
    <x:author>tc={D24F42DF-D622-6F6B-0546-63D03ACA1481}</x:author>
    <x:author>tc={A01BD885-4E02-B4B1-9F6D-CB41B98C8EA7}</x:author>
    <x:author>tc={603D7686-2739-E51D-5501-B2AA28352656}</x:author>
    <x:author>tc={39E100B6-FE84-0080-B1EB-29E55162117A}</x:author>
  </x:authors>
  <x:commentList>
    <x:comment ref="C8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Basis: illustrative worked case recovered from the companion primer. The value is selected so 500 FTE x $73,150 = $36.575M base GCC run cost before inflation.</x:t>
        </x:r>
      </x:text>
    </x:comment>
    <x:comment ref="C9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Basis: illustrative worked case. 500 FTE x $180,000 x 1.04^2 = $97.344M as-is cost in Year 2.</x:t>
        </x:r>
      </x:text>
    </x:comment>
    <x:comment ref="C11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Basis: illustrative primer convention. Realization is intentionally separate from AI potential so theoretical productivity is not mistaken for captured value.</x:t>
        </x:r>
      </x:text>
    </x:comment>
    <x:comment ref="C21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Basis: calibrated illustrative value so the worked-case NPV is approximately $178.5M at a 10% discount rate. Replace with an evidence-backed Year 5 benefit forecast.</x:t>
        </x:r>
      </x:text>
    </x:comment>
  </x:commentList>
</x:comments>
</file>

<file path=xl/comments2.xml><?xml version="1.0" encoding="utf-8"?>
<x:comments xmlns:x="http://schemas.openxmlformats.org/spreadsheetml/2006/main">
  <x:authors>
    <x:author>tc={8DECD034-B0DC-6AAF-B9A8-757BF87A9A04}</x:author>
    <x:author>tc={6FF67679-347F-7BDD-7238-9AB7BA5019F3}</x:author>
  </x:authors>
  <x:commentList>
    <x:comment ref="B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Basis: illustrative 20-opportunity denominator from the primer’s 35% UPR example. Replace with a defined opportunity universe and period.</x:t>
        </x:r>
      </x:text>
    </x:comment>
    <x:comment ref="B6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Basis: illustrative 7 upstream opportunities from the primer’s 35% UPR example. Replace with a traceable demand or pursuit log.</x:t>
        </x:r>
      </x:text>
    </x:comment>
  </x:commentList>
</x:comments>
</file>

<file path=xl/comments3.xml><?xml version="1.0" encoding="utf-8"?>
<x:comments xmlns:x="http://schemas.openxmlformats.org/spreadsheetml/2006/main">
  <x:authors>
    <x:author>tc={34721474-0211-1B60-C532-D499DC33A9EA}</x:author>
  </x:authors>
  <x:commentList>
    <x:comment ref="B20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Basis: formula-driven illustrative five-year NPV. The primer cited approximately $178.5M; this reconstructed engine is calibrated to land near that number. Replace all cash-flow assumptions with validated client data.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0.0%;[Red](0.0%);-"/>
    <x:numFmt numFmtId="201" formatCode="#,##0;[Red](#,##0);-"/>
    <x:numFmt numFmtId="202" formatCode="$#,##0;[Red]($#,##0);-"/>
    <x:numFmt numFmtId="203" formatCode="0.00%;[Red](0.00%);-"/>
    <x:numFmt numFmtId="204" formatCode="0.000;[Red](0.000);-"/>
    <x:numFmt numFmtId="205" formatCode="0.0x;[Red](0.0x);-"/>
    <x:numFmt numFmtId="206" formatCode="0.0;[Red](0.0);-"/>
  </x:numFmts>
  <x:fonts count="22">
    <x:font>
      <x:sz val="11"/>
      <x:name val="Carlito"/>
    </x:font>
    <x:font>
      <x:b/>
      <x:sz val="16"/>
      <x:color rgb="FFFFFFFF"/>
      <x:name val="Carlito"/>
    </x:font>
    <x:font>
      <x:i/>
      <x:sz val="10"/>
      <x:color rgb="FFFFFFFF"/>
      <x:name val="Carlito"/>
    </x:font>
    <x:font>
      <x:b/>
      <x:sz val="11"/>
      <x:color rgb="FFFFFFFF"/>
      <x:name val="Carlito"/>
    </x:font>
    <x:font>
      <x:sz val="11"/>
      <x:color rgb="FF1F2937"/>
      <x:name val="Carlito"/>
    </x:font>
    <x:font>
      <x:b/>
      <x:sz val="12"/>
      <x:color rgb="FF163A59"/>
      <x:name val="Carlito"/>
    </x:font>
    <x:font>
      <x:i/>
      <x:sz val="9"/>
      <x:color rgb="FF64748B"/>
      <x:name val="Carlito"/>
    </x:font>
    <x:font>
      <x:sz val="11"/>
      <x:color rgb="FF0000FF"/>
      <x:name val="Carlito"/>
    </x:font>
    <x:font>
      <x:sz val="11"/>
      <x:color rgb="FF008000"/>
      <x:name val="Carlito"/>
    </x:font>
    <x:font>
      <x:b/>
      <x:sz val="11"/>
      <x:color rgb="FF163A59"/>
      <x:name val="Carlito"/>
    </x:font>
    <x:font>
      <x:b/>
      <x:sz val="11"/>
      <x:color rgb="FF1F2937"/>
      <x:name val="Carlito"/>
    </x:font>
    <x:font>
      <x:b/>
      <x:sz val="11"/>
      <x:color rgb="FFC00000"/>
      <x:name val="Carlito"/>
    </x:font>
    <x:font>
      <x:b/>
      <x:sz val="10"/>
      <x:color rgb="FFFFFFFF"/>
      <x:name val="Aptos"/>
    </x:font>
    <x:font>
      <x:i/>
      <x:sz val="10"/>
      <x:color rgb="FFFFFFFF"/>
      <x:name val="Aptos"/>
    </x:font>
    <x:font>
      <x:sz val="10"/>
      <x:name val="Aptos"/>
    </x:font>
    <x:font>
      <x:sz val="10"/>
      <x:color rgb="FF1F2937"/>
      <x:name val="Aptos"/>
    </x:font>
    <x:font>
      <x:b/>
      <x:sz val="10"/>
      <x:color rgb="FF163A59"/>
      <x:name val="Aptos"/>
    </x:font>
    <x:font>
      <x:i/>
      <x:sz val="10"/>
      <x:color rgb="FF64748B"/>
      <x:name val="Aptos"/>
    </x:font>
    <x:font>
      <x:sz val="10"/>
      <x:color rgb="FF0000FF"/>
      <x:name val="Aptos"/>
    </x:font>
    <x:font>
      <x:sz val="10"/>
      <x:color rgb="FF008000"/>
      <x:name val="Aptos"/>
    </x:font>
    <x:font>
      <x:b/>
      <x:sz val="10"/>
      <x:color rgb="FF1F2937"/>
      <x:name val="Aptos"/>
    </x:font>
    <x:font>
      <x:b/>
      <x:sz val="10"/>
      <x:color rgb="FFC00000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163A59"/>
      </x:patternFill>
    </x:fill>
    <x:fill>
      <x:patternFill patternType="solid">
        <x:fgColor rgb="FF0F766E"/>
      </x:patternFill>
    </x:fill>
    <x:fill>
      <x:patternFill patternType="solid">
        <x:fgColor rgb="FFFFFFFF"/>
      </x:patternFill>
    </x:fill>
    <x:fill>
      <x:patternFill patternType="solid">
        <x:fgColor rgb="FFFFF4CE"/>
      </x:patternFill>
    </x:fill>
    <x:fill>
      <x:patternFill patternType="solid">
        <x:fgColor rgb="FFF3F6F8"/>
      </x:patternFill>
    </x:fill>
    <x:fill>
      <x:patternFill patternType="solid">
        <x:fgColor rgb="FFDDF4F0"/>
      </x:patternFill>
    </x:fill>
  </x:fills>
  <x:borders count="27"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163A59"/>
      </x:left>
      <x:right style="thin">
        <x:color rgb="FF163A59"/>
      </x:right>
      <x:top style="thin">
        <x:color rgb="FF163A59"/>
      </x:top>
      <x:bottom style="thin">
        <x:color rgb="FF163A59"/>
      </x:bottom>
    </x:border>
    <x:border>
      <x:left style="medium">
        <x:color rgb="FFD9A441"/>
      </x:left>
      <x:top style="medium">
        <x:color rgb="FFD9A441"/>
      </x:top>
    </x:border>
    <x:border>
      <x:top style="medium">
        <x:color rgb="FFD9A441"/>
      </x:top>
    </x:border>
    <x:border>
      <x:right style="medium">
        <x:color rgb="FFD9A441"/>
      </x:right>
      <x:top style="medium">
        <x:color rgb="FFD9A441"/>
      </x:top>
    </x:border>
    <x:border>
      <x:left style="medium">
        <x:color rgb="FFD9A441"/>
      </x:left>
    </x:border>
    <x:border>
      <x:right style="medium">
        <x:color rgb="FFD9A441"/>
      </x:right>
    </x:border>
    <x:border>
      <x:left style="medium">
        <x:color rgb="FFD9A441"/>
      </x:left>
      <x:bottom style="medium">
        <x:color rgb="FFD9A441"/>
      </x:bottom>
    </x:border>
    <x:border>
      <x:bottom style="medium">
        <x:color rgb="FFD9A441"/>
      </x:bottom>
    </x:border>
    <x:border>
      <x:right style="medium">
        <x:color rgb="FFD9A441"/>
      </x:right>
      <x:bottom style="medium">
        <x:color rgb="FFD9A441"/>
      </x:bottom>
    </x:border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D9A441"/>
      </x:left>
      <x:right style="thin">
        <x:color rgb="FFD9A441"/>
      </x:right>
      <x:top style="thin">
        <x:color rgb="FFD9A441"/>
      </x:top>
      <x:bottom style="thin">
        <x:color rgb="FFD9A441"/>
      </x:bottom>
    </x:border>
    <x:border>
      <x:left style="thin">
        <x:color rgb="FFD9A441"/>
      </x:left>
      <x:top style="thin">
        <x:color rgb="FFD9A441"/>
      </x:top>
      <x:bottom style="thin">
        <x:color rgb="FFD9A441"/>
      </x:bottom>
    </x:border>
    <x:border>
      <x:top style="thin">
        <x:color rgb="FFD9A441"/>
      </x:top>
      <x:bottom style="thin">
        <x:color rgb="FFD9A441"/>
      </x:bottom>
    </x:border>
    <x:border>
      <x:right style="thin">
        <x:color rgb="FFD9A441"/>
      </x:right>
      <x:top style="thin">
        <x:color rgb="FFD9A441"/>
      </x:top>
      <x:bottom style="thin">
        <x:color rgb="FFD9A44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double">
        <x:color rgb="FF0F766E"/>
      </x:bottom>
    </x:border>
    <x:border>
      <x:left style="thin">
        <x:color rgb="FFD9A441"/>
      </x:left>
      <x:right style="thin">
        <x:color rgb="FFD9A441"/>
      </x:right>
      <x:top style="thin">
        <x:color rgb="FFCBD5E1"/>
      </x:top>
      <x:bottom style="double">
        <x:color rgb="FF0F766E"/>
      </x:bottom>
    </x:border>
    <x:border>
      <x:bottom style="double">
        <x:color rgb="FF0F766E"/>
      </x:bottom>
    </x:border>
    <x:border>
      <x:left style="thin">
        <x:color rgb="FFCBD5E1"/>
      </x:left>
      <x:bottom style="double">
        <x:color rgb="FF0F766E"/>
      </x:bottom>
    </x:border>
  </x:borders>
  <x:cellStyleXfs count="1">
    <x:xf numFmtId="0" fontId="0" fillId="0" borderId="0"/>
  </x:cellStyleXfs>
  <x:cellXfs count="22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3" fillId="3" borderId="0" xfId="0" applyNumberFormat="1" applyFont="1" applyFill="1" applyBorder="1"/>
    <x:xf numFmtId="0" fontId="3" fillId="3" borderId="2" xfId="0" applyNumberFormat="1" applyFont="1" applyFill="1" applyBorder="1"/>
    <x:xf numFmtId="0" fontId="3" fillId="3" borderId="2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horizontal="center" wrapText="1"/>
    </x:xf>
    <x:xf numFmtId="0" fontId="3" fillId="3" borderId="2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3" xfId="0" applyNumberFormat="1" applyFont="1" applyFill="1" applyBorder="1"/>
    <x:xf numFmtId="0" fontId="5" fillId="6" borderId="4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9" xfId="0" applyNumberFormat="1" applyFont="1" applyFill="1" applyBorder="1"/>
    <x:xf numFmtId="0" fontId="5" fillId="6" borderId="10" xfId="0" applyNumberFormat="1" applyFont="1" applyFill="1" applyBorder="1"/>
    <x:xf numFmtId="0" fontId="5" fillId="6" borderId="3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wrapText="1"/>
    </x:xf>
    <x:xf numFmtId="0" fontId="5" fillId="6" borderId="6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wrapText="1"/>
    </x:xf>
    <x:xf numFmtId="0" fontId="5" fillId="6" borderId="7" xfId="0" applyNumberFormat="1" applyFont="1" applyFill="1" applyBorder="1" applyAlignment="1">
      <x:alignment wrapText="1"/>
    </x:xf>
    <x:xf numFmtId="0" fontId="5" fillId="6" borderId="8" xfId="0" applyNumberFormat="1" applyFont="1" applyFill="1" applyBorder="1" applyAlignment="1">
      <x:alignment wrapText="1"/>
    </x:xf>
    <x:xf numFmtId="0" fontId="5" fillId="6" borderId="9" xfId="0" applyNumberFormat="1" applyFont="1" applyFill="1" applyBorder="1" applyAlignment="1">
      <x:alignment wrapText="1"/>
    </x:xf>
    <x:xf numFmtId="0" fontId="5" fillId="6" borderId="10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horizontal="center" wrapText="1"/>
    </x:xf>
    <x:xf numFmtId="0" fontId="5" fillId="6" borderId="4" xfId="0" applyNumberFormat="1" applyFont="1" applyFill="1" applyBorder="1" applyAlignment="1">
      <x:alignment horizontal="center" wrapText="1"/>
    </x:xf>
    <x:xf numFmtId="0" fontId="5" fillId="6" borderId="5" xfId="0" applyNumberFormat="1" applyFont="1" applyFill="1" applyBorder="1" applyAlignment="1">
      <x:alignment horizontal="center" wrapText="1"/>
    </x:xf>
    <x:xf numFmtId="0" fontId="5" fillId="6" borderId="6" xfId="0" applyNumberFormat="1" applyFont="1" applyFill="1" applyBorder="1" applyAlignment="1">
      <x:alignment horizontal="center" wrapText="1"/>
    </x:xf>
    <x:xf numFmtId="0" fontId="5" fillId="6" borderId="0" xfId="0" applyNumberFormat="1" applyFont="1" applyFill="1" applyBorder="1" applyAlignment="1">
      <x:alignment horizontal="center" wrapText="1"/>
    </x:xf>
    <x:xf numFmtId="0" fontId="5" fillId="6" borderId="7" xfId="0" applyNumberFormat="1" applyFont="1" applyFill="1" applyBorder="1" applyAlignment="1">
      <x:alignment horizontal="center" wrapText="1"/>
    </x:xf>
    <x:xf numFmtId="0" fontId="5" fillId="6" borderId="8" xfId="0" applyNumberFormat="1" applyFont="1" applyFill="1" applyBorder="1" applyAlignment="1">
      <x:alignment horizontal="center" wrapText="1"/>
    </x:xf>
    <x:xf numFmtId="0" fontId="5" fillId="6" borderId="9" xfId="0" applyNumberFormat="1" applyFont="1" applyFill="1" applyBorder="1" applyAlignment="1">
      <x:alignment horizontal="center" wrapText="1"/>
    </x:xf>
    <x:xf numFmtId="0" fontId="5" fillId="6" borderId="10" xfId="0" applyNumberFormat="1" applyFont="1" applyFill="1" applyBorder="1" applyAlignment="1">
      <x:alignment horizontal="center" wrapText="1"/>
    </x:xf>
    <x:xf numFmtId="0" fontId="5" fillId="6" borderId="3" xfId="0" applyNumberFormat="1" applyFont="1" applyFill="1" applyBorder="1" applyAlignment="1">
      <x:alignment horizontal="center" vertical="center" wrapText="1"/>
    </x:xf>
    <x:xf numFmtId="0" fontId="5" fillId="6" borderId="4" xfId="0" applyNumberFormat="1" applyFont="1" applyFill="1" applyBorder="1" applyAlignment="1">
      <x:alignment horizontal="center" vertical="center" wrapText="1"/>
    </x:xf>
    <x:xf numFmtId="0" fontId="5" fillId="6" borderId="5" xfId="0" applyNumberFormat="1" applyFont="1" applyFill="1" applyBorder="1" applyAlignment="1">
      <x:alignment horizontal="center" vertical="center" wrapText="1"/>
    </x:xf>
    <x:xf numFmtId="0" fontId="5" fillId="6" borderId="6" xfId="0" applyNumberFormat="1" applyFont="1" applyFill="1" applyBorder="1" applyAlignment="1">
      <x:alignment horizontal="center" vertical="center" wrapText="1"/>
    </x:xf>
    <x:xf numFmtId="0" fontId="5" fillId="6" borderId="0" xfId="0" applyNumberFormat="1" applyFont="1" applyFill="1" applyBorder="1" applyAlignment="1">
      <x:alignment horizontal="center" vertical="center" wrapText="1"/>
    </x:xf>
    <x:xf numFmtId="0" fontId="5" fillId="6" borderId="7" xfId="0" applyNumberFormat="1" applyFont="1" applyFill="1" applyBorder="1" applyAlignment="1">
      <x:alignment horizontal="center" vertical="center" wrapText="1"/>
    </x:xf>
    <x:xf numFmtId="0" fontId="5" fillId="6" borderId="8" xfId="0" applyNumberFormat="1" applyFont="1" applyFill="1" applyBorder="1" applyAlignment="1">
      <x:alignment horizontal="center" vertical="center" wrapText="1"/>
    </x:xf>
    <x:xf numFmtId="0" fontId="5" fillId="6" borderId="9" xfId="0" applyNumberFormat="1" applyFont="1" applyFill="1" applyBorder="1" applyAlignment="1">
      <x:alignment horizontal="center" vertical="center" wrapText="1"/>
    </x:xf>
    <x:xf numFmtId="0" fontId="5" fillId="6" borderId="10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11" xfId="0" applyNumberFormat="1" applyFont="1" applyFill="1" applyBorder="1"/>
    <x:xf numFmtId="0" fontId="6" fillId="7" borderId="12" xfId="0" applyNumberFormat="1" applyFont="1" applyFill="1" applyBorder="1"/>
    <x:xf numFmtId="0" fontId="6" fillId="7" borderId="13" xfId="0" applyNumberFormat="1" applyFont="1" applyFill="1" applyBorder="1"/>
    <x:xf numFmtId="0" fontId="6" fillId="7" borderId="14" xfId="0" applyNumberFormat="1" applyFont="1" applyFill="1" applyBorder="1"/>
    <x:xf numFmtId="0" fontId="6" fillId="7" borderId="15" xfId="0" applyNumberFormat="1" applyFont="1" applyFill="1" applyBorder="1"/>
    <x:xf numFmtId="0" fontId="6" fillId="7" borderId="16" xfId="0" applyNumberFormat="1" applyFont="1" applyFill="1" applyBorder="1"/>
    <x:xf numFmtId="0" fontId="6" fillId="7" borderId="17" xfId="0" applyNumberFormat="1" applyFont="1" applyFill="1" applyBorder="1"/>
    <x:xf numFmtId="0" fontId="6" fillId="7" borderId="18" xfId="0" applyNumberFormat="1" applyFont="1" applyFill="1" applyBorder="1"/>
    <x:xf numFmtId="0" fontId="6" fillId="7" borderId="11" xfId="0" applyNumberFormat="1" applyFont="1" applyFill="1" applyBorder="1" applyAlignment="1">
      <x:alignment wrapText="1"/>
    </x:xf>
    <x:xf numFmtId="0" fontId="6" fillId="7" borderId="12" xfId="0" applyNumberFormat="1" applyFont="1" applyFill="1" applyBorder="1" applyAlignment="1">
      <x:alignment wrapText="1"/>
    </x:xf>
    <x:xf numFmtId="0" fontId="6" fillId="7" borderId="13" xfId="0" applyNumberFormat="1" applyFont="1" applyFill="1" applyBorder="1" applyAlignment="1">
      <x:alignment wrapText="1"/>
    </x:xf>
    <x:xf numFmtId="0" fontId="6" fillId="7" borderId="14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wrapText="1"/>
    </x:xf>
    <x:xf numFmtId="0" fontId="6" fillId="7" borderId="15" xfId="0" applyNumberFormat="1" applyFont="1" applyFill="1" applyBorder="1" applyAlignment="1">
      <x:alignment wrapText="1"/>
    </x:xf>
    <x:xf numFmtId="0" fontId="6" fillId="7" borderId="16" xfId="0" applyNumberFormat="1" applyFont="1" applyFill="1" applyBorder="1" applyAlignment="1">
      <x:alignment wrapText="1"/>
    </x:xf>
    <x:xf numFmtId="0" fontId="6" fillId="7" borderId="17" xfId="0" applyNumberFormat="1" applyFont="1" applyFill="1" applyBorder="1" applyAlignment="1">
      <x:alignment wrapText="1"/>
    </x:xf>
    <x:xf numFmtId="0" fontId="6" fillId="7" borderId="18" xfId="0" applyNumberFormat="1" applyFont="1" applyFill="1" applyBorder="1" applyAlignment="1">
      <x:alignment wrapText="1"/>
    </x:xf>
    <x:xf numFmtId="0" fontId="6" fillId="7" borderId="11" xfId="0" applyNumberFormat="1" applyFont="1" applyFill="1" applyBorder="1" applyAlignment="1">
      <x:alignment vertical="top" wrapText="1"/>
    </x:xf>
    <x:xf numFmtId="0" fontId="6" fillId="7" borderId="12" xfId="0" applyNumberFormat="1" applyFont="1" applyFill="1" applyBorder="1" applyAlignment="1">
      <x:alignment vertical="top" wrapText="1"/>
    </x:xf>
    <x:xf numFmtId="0" fontId="6" fillId="7" borderId="13" xfId="0" applyNumberFormat="1" applyFont="1" applyFill="1" applyBorder="1" applyAlignment="1">
      <x:alignment vertical="top" wrapText="1"/>
    </x:xf>
    <x:xf numFmtId="0" fontId="6" fillId="7" borderId="14" xfId="0" applyNumberFormat="1" applyFont="1" applyFill="1" applyBorder="1" applyAlignment="1">
      <x:alignment vertical="top" wrapText="1"/>
    </x:xf>
    <x:xf numFmtId="0" fontId="6" fillId="7" borderId="0" xfId="0" applyNumberFormat="1" applyFont="1" applyFill="1" applyBorder="1" applyAlignment="1">
      <x:alignment vertical="top" wrapText="1"/>
    </x:xf>
    <x:xf numFmtId="0" fontId="6" fillId="7" borderId="15" xfId="0" applyNumberFormat="1" applyFont="1" applyFill="1" applyBorder="1" applyAlignment="1">
      <x:alignment vertical="top" wrapText="1"/>
    </x:xf>
    <x:xf numFmtId="0" fontId="6" fillId="7" borderId="16" xfId="0" applyNumberFormat="1" applyFont="1" applyFill="1" applyBorder="1" applyAlignment="1">
      <x:alignment vertical="top" wrapText="1"/>
    </x:xf>
    <x:xf numFmtId="0" fontId="6" fillId="7" borderId="17" xfId="0" applyNumberFormat="1" applyFont="1" applyFill="1" applyBorder="1" applyAlignment="1">
      <x:alignment vertical="top" wrapText="1"/>
    </x:xf>
    <x:xf numFmtId="0" fontId="6" fillId="7" borderId="18" xfId="0" applyNumberFormat="1" applyFont="1" applyFill="1" applyBorder="1" applyAlignment="1">
      <x:alignment vertical="top" wrapText="1"/>
    </x:xf>
    <x:xf numFmtId="0" fontId="4" fillId="6" borderId="1" xfId="0" applyNumberFormat="1" applyFont="1" applyFill="1" applyBorder="1" applyAlignment="1">
      <x:alignment vertical="top" wrapText="1"/>
    </x:xf>
    <x:xf numFmtId="0" fontId="7" fillId="6" borderId="1" xfId="0" applyNumberFormat="1" applyFont="1" applyFill="1" applyBorder="1" applyAlignment="1">
      <x:alignment vertical="top" wrapText="1"/>
    </x:xf>
    <x:xf numFmtId="0" fontId="7" fillId="6" borderId="19" xfId="0" applyNumberFormat="1" applyFont="1" applyFill="1" applyBorder="1" applyAlignment="1">
      <x:alignment vertical="top" wrapText="1"/>
    </x:xf>
    <x:xf numFmtId="200" fontId="7" fillId="6" borderId="19" xfId="0" applyNumberFormat="1" applyFont="1" applyFill="1" applyBorder="1" applyAlignment="1">
      <x:alignment vertical="top" wrapText="1"/>
    </x:xf>
    <x:xf numFmtId="201" fontId="7" fillId="6" borderId="19" xfId="0" applyNumberFormat="1" applyFont="1" applyFill="1" applyBorder="1" applyAlignment="1">
      <x:alignment vertical="top" wrapText="1"/>
    </x:xf>
    <x:xf numFmtId="202" fontId="7" fillId="6" borderId="19" xfId="0" applyNumberFormat="1" applyFont="1" applyFill="1" applyBorder="1" applyAlignment="1">
      <x:alignment vertical="top" wrapText="1"/>
    </x:xf>
    <x:xf numFmtId="0" fontId="8" fillId="0" borderId="1" xfId="0" applyNumberFormat="1" applyFont="1" applyFill="1" applyBorder="1" applyAlignment="1">
      <x:alignment vertical="top" wrapText="1"/>
    </x:xf>
    <x:xf numFmtId="201" fontId="8" fillId="0" borderId="1" xfId="0" applyNumberFormat="1" applyFont="1" applyFill="1" applyBorder="1" applyAlignment="1">
      <x:alignment vertical="top" wrapText="1"/>
    </x:xf>
    <x:xf numFmtId="202" fontId="8" fillId="0" borderId="1" xfId="0" applyNumberFormat="1" applyFont="1" applyFill="1" applyBorder="1" applyAlignment="1">
      <x:alignment vertical="top" wrapText="1"/>
    </x:xf>
    <x:xf numFmtId="200" fontId="8" fillId="0" borderId="1" xfId="0" applyNumberFormat="1" applyFont="1" applyFill="1" applyBorder="1" applyAlignment="1">
      <x:alignment vertical="top" wrapText="1"/>
    </x:xf>
    <x:xf numFmtId="202" fontId="4" fillId="0" borderId="1" xfId="0" applyNumberFormat="1" applyFont="1" applyFill="1" applyBorder="1" applyAlignment="1">
      <x:alignment wrapText="1"/>
    </x:xf>
    <x:xf numFmtId="202" fontId="4" fillId="0" borderId="1" xfId="0" applyNumberFormat="1" applyFont="1" applyFill="1" applyBorder="1" applyAlignment="1">
      <x:alignment vertical="top" wrapText="1"/>
    </x:xf>
    <x:xf numFmtId="203" fontId="8" fillId="0" borderId="1" xfId="0" applyNumberFormat="1" applyFont="1" applyFill="1" applyBorder="1" applyAlignment="1">
      <x:alignment vertical="top" wrapText="1"/>
    </x:xf>
    <x:xf numFmtId="204" fontId="4" fillId="0" borderId="1" xfId="0" applyNumberFormat="1" applyFont="1" applyFill="1" applyBorder="1" applyAlignment="1">
      <x:alignment vertical="top" wrapText="1"/>
    </x:xf>
    <x:xf numFmtId="0" fontId="9" fillId="6" borderId="0" xfId="0" applyNumberFormat="1" applyFont="1" applyFill="1" applyBorder="1"/>
    <x:xf numFmtId="0" fontId="9" fillId="6" borderId="20" xfId="0" applyNumberFormat="1" applyFont="1" applyFill="1" applyBorder="1"/>
    <x:xf numFmtId="0" fontId="9" fillId="6" borderId="21" xfId="0" applyNumberFormat="1" applyFont="1" applyFill="1" applyBorder="1"/>
    <x:xf numFmtId="0" fontId="9" fillId="6" borderId="22" xfId="0" applyNumberFormat="1" applyFont="1" applyFill="1" applyBorder="1"/>
    <x:xf numFmtId="0" fontId="9" fillId="6" borderId="20" xfId="0" applyNumberFormat="1" applyFont="1" applyFill="1" applyBorder="1" applyAlignment="1">
      <x:alignment wrapText="1"/>
    </x:xf>
    <x:xf numFmtId="0" fontId="9" fillId="6" borderId="21" xfId="0" applyNumberFormat="1" applyFont="1" applyFill="1" applyBorder="1" applyAlignment="1">
      <x:alignment wrapText="1"/>
    </x:xf>
    <x:xf numFmtId="0" fontId="9" fillId="6" borderId="22" xfId="0" applyNumberFormat="1" applyFont="1" applyFill="1" applyBorder="1" applyAlignment="1">
      <x:alignment wrapText="1"/>
    </x:xf>
    <x:xf numFmtId="205" fontId="4" fillId="0" borderId="1" xfId="0" applyNumberFormat="1" applyFont="1" applyFill="1" applyBorder="1" applyAlignment="1">
      <x:alignment vertical="top" wrapText="1"/>
    </x:xf>
    <x:xf numFmtId="0" fontId="4" fillId="8" borderId="1" xfId="0" applyNumberFormat="1" applyFont="1" applyFill="1" applyBorder="1" applyAlignment="1">
      <x:alignment vertical="top" wrapText="1"/>
    </x:xf>
    <x:xf numFmtId="202" fontId="4" fillId="8" borderId="1" xfId="0" applyNumberFormat="1" applyFont="1" applyFill="1" applyBorder="1" applyAlignment="1">
      <x:alignment vertical="top" wrapText="1"/>
    </x:xf>
    <x:xf numFmtId="0" fontId="10" fillId="8" borderId="1" xfId="0" applyNumberFormat="1" applyFont="1" applyFill="1" applyBorder="1" applyAlignment="1">
      <x:alignment vertical="top" wrapText="1"/>
    </x:xf>
    <x:xf numFmtId="202" fontId="10" fillId="8" borderId="1" xfId="0" applyNumberFormat="1" applyFont="1" applyFill="1" applyBorder="1" applyAlignment="1">
      <x:alignment vertical="top" wrapText="1"/>
    </x:xf>
    <x:xf numFmtId="0" fontId="10" fillId="8" borderId="23" xfId="0" applyNumberFormat="1" applyFont="1" applyFill="1" applyBorder="1" applyAlignment="1">
      <x:alignment vertical="top" wrapText="1"/>
    </x:xf>
    <x:xf numFmtId="202" fontId="10" fillId="8" borderId="23" xfId="0" applyNumberFormat="1" applyFont="1" applyFill="1" applyBorder="1" applyAlignment="1">
      <x:alignment vertical="top" wrapText="1"/>
    </x:xf>
    <x:xf numFmtId="206" fontId="8" fillId="0" borderId="1" xfId="0" applyNumberFormat="1" applyFont="1" applyFill="1" applyBorder="1" applyAlignment="1">
      <x:alignment vertical="top" wrapText="1"/>
    </x:xf>
    <x:xf numFmtId="204" fontId="8" fillId="0" borderId="1" xfId="0" applyNumberFormat="1" applyFont="1" applyFill="1" applyBorder="1" applyAlignment="1">
      <x:alignment vertical="top" wrapText="1"/>
    </x:xf>
    <x:xf numFmtId="0" fontId="11" fillId="0" borderId="1" xfId="0" applyNumberFormat="1" applyFont="1" applyFill="1" applyBorder="1" applyAlignment="1">
      <x:alignment vertical="top" wrapText="1"/>
    </x:xf>
    <x:xf numFmtId="0" fontId="8" fillId="0" borderId="0" xfId="0" applyNumberFormat="1" applyFont="1" applyFill="1" applyBorder="1"/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202" fontId="8" fillId="0" borderId="1" xfId="0" applyNumberFormat="1" applyFont="1" applyFill="1" applyBorder="1" applyAlignment="1">
      <x:alignment wrapText="1"/>
    </x:xf>
    <x:xf numFmtId="206" fontId="4" fillId="0" borderId="1" xfId="0" applyNumberFormat="1" applyFont="1" applyFill="1" applyBorder="1" applyAlignment="1">
      <x:alignment vertical="top" wrapText="1"/>
    </x:xf>
    <x:xf numFmtId="206" fontId="7" fillId="6" borderId="19" xfId="0" applyNumberFormat="1" applyFont="1" applyFill="1" applyBorder="1" applyAlignment="1">
      <x:alignment vertical="top" wrapText="1"/>
    </x:xf>
    <x:xf numFmtId="206" fontId="4" fillId="8" borderId="1" xfId="0" applyNumberFormat="1" applyFont="1" applyFill="1" applyBorder="1" applyAlignment="1">
      <x:alignment vertical="top" wrapText="1"/>
    </x:xf>
    <x:xf numFmtId="206" fontId="10" fillId="8" borderId="1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206" fontId="4" fillId="6" borderId="19" xfId="0" applyNumberFormat="1" applyFont="1" applyFill="1" applyBorder="1" applyAlignment="1">
      <x:alignment vertical="top" wrapText="1"/>
    </x:xf>
    <x:xf numFmtId="206" fontId="4" fillId="6" borderId="1" xfId="0" applyNumberFormat="1" applyFont="1" applyFill="1" applyBorder="1" applyAlignment="1">
      <x:alignment vertical="top" wrapText="1"/>
    </x:xf>
    <x:xf numFmtId="0" fontId="7" fillId="8" borderId="19" xfId="0" applyNumberFormat="1" applyFont="1" applyFill="1" applyBorder="1" applyAlignment="1">
      <x:alignment vertical="top" wrapText="1"/>
    </x:xf>
    <x:xf numFmtId="0" fontId="10" fillId="8" borderId="19" xfId="0" applyNumberFormat="1" applyFont="1" applyFill="1" applyBorder="1" applyAlignment="1">
      <x:alignment vertical="top" wrapText="1"/>
    </x:xf>
    <x:xf numFmtId="206" fontId="10" fillId="8" borderId="23" xfId="0" applyNumberFormat="1" applyFont="1" applyFill="1" applyBorder="1" applyAlignment="1">
      <x:alignment vertical="top" wrapText="1"/>
    </x:xf>
    <x:xf numFmtId="0" fontId="10" fillId="8" borderId="24" xfId="0" applyNumberFormat="1" applyFont="1" applyFill="1" applyBorder="1" applyAlignment="1">
      <x:alignment vertical="top" wrapText="1"/>
    </x:xf>
    <x:xf numFmtId="201" fontId="4" fillId="0" borderId="1" xfId="0" applyNumberFormat="1" applyFont="1" applyFill="1" applyBorder="1" applyAlignment="1">
      <x:alignment vertical="top" wrapText="1"/>
    </x:xf>
    <x:xf numFmtId="203" fontId="4" fillId="0" borderId="1" xfId="0" applyNumberFormat="1" applyFont="1" applyFill="1" applyBorder="1" applyAlignment="1">
      <x:alignment vertical="top" wrapText="1"/>
    </x:xf>
    <x:xf numFmtId="200" fontId="4" fillId="8" borderId="1" xfId="0" applyNumberFormat="1" applyFont="1" applyFill="1" applyBorder="1" applyAlignment="1">
      <x:alignment vertical="top" wrapText="1"/>
    </x:xf>
    <x:xf numFmtId="201" fontId="4" fillId="8" borderId="1" xfId="0" applyNumberFormat="1" applyFont="1" applyFill="1" applyBorder="1" applyAlignment="1">
      <x:alignment vertical="top" wrapText="1"/>
    </x:xf>
    <x:xf numFmtId="203" fontId="4" fillId="8" borderId="1" xfId="0" applyNumberFormat="1" applyFont="1" applyFill="1" applyBorder="1" applyAlignment="1">
      <x:alignment vertical="top" wrapText="1"/>
    </x:xf>
    <x:xf numFmtId="204" fontId="4" fillId="8" borderId="1" xfId="0" applyNumberFormat="1" applyFont="1" applyFill="1" applyBorder="1" applyAlignment="1">
      <x:alignment vertical="top" wrapText="1"/>
    </x:xf>
    <x:xf numFmtId="200" fontId="10" fillId="8" borderId="1" xfId="0" applyNumberFormat="1" applyFont="1" applyFill="1" applyBorder="1" applyAlignment="1">
      <x:alignment vertical="top" wrapText="1"/>
    </x:xf>
    <x:xf numFmtId="201" fontId="10" fillId="8" borderId="1" xfId="0" applyNumberFormat="1" applyFont="1" applyFill="1" applyBorder="1" applyAlignment="1">
      <x:alignment vertical="top" wrapText="1"/>
    </x:xf>
    <x:xf numFmtId="203" fontId="10" fillId="8" borderId="1" xfId="0" applyNumberFormat="1" applyFont="1" applyFill="1" applyBorder="1" applyAlignment="1">
      <x:alignment vertical="top" wrapText="1"/>
    </x:xf>
    <x:xf numFmtId="204" fontId="10" fillId="8" borderId="1" xfId="0" applyNumberFormat="1" applyFont="1" applyFill="1" applyBorder="1" applyAlignment="1">
      <x:alignment vertical="top" wrapText="1"/>
    </x:xf>
    <x:xf numFmtId="204" fontId="10" fillId="8" borderId="23" xfId="0" applyNumberFormat="1" applyFont="1" applyFill="1" applyBorder="1" applyAlignment="1">
      <x:alignment vertical="top" wrapText="1"/>
    </x:xf>
    <x:xf numFmtId="202" fontId="8" fillId="8" borderId="1" xfId="0" applyNumberFormat="1" applyFont="1" applyFill="1" applyBorder="1" applyAlignment="1">
      <x:alignment vertical="top" wrapText="1"/>
    </x:xf>
    <x:xf numFmtId="204" fontId="8" fillId="8" borderId="1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200" fontId="4" fillId="8" borderId="1" xfId="0" applyNumberFormat="1" applyFont="1" applyFill="1" applyBorder="1" applyAlignment="1">
      <x:alignment wrapText="1"/>
    </x:xf>
    <x:xf numFmtId="0" fontId="10" fillId="8" borderId="0" xfId="0" applyNumberFormat="1" applyFont="1" applyFill="1" applyBorder="1"/>
    <x:xf numFmtId="200" fontId="10" fillId="8" borderId="1" xfId="0" applyNumberFormat="1" applyFont="1" applyFill="1" applyBorder="1" applyAlignment="1">
      <x:alignment wrapText="1"/>
    </x:xf>
    <x:xf numFmtId="0" fontId="10" fillId="8" borderId="25" xfId="0" applyNumberFormat="1" applyFont="1" applyFill="1" applyBorder="1"/>
    <x:xf numFmtId="200" fontId="10" fillId="8" borderId="26" xfId="0" applyNumberFormat="1" applyFont="1" applyFill="1" applyBorder="1" applyAlignment="1">
      <x:alignment wrapText="1"/>
    </x:xf>
    <x:xf numFmtId="205" fontId="8" fillId="0" borderId="1" xfId="0" applyNumberFormat="1" applyFont="1" applyFill="1" applyBorder="1" applyAlignment="1">
      <x:alignment vertical="top" wrapText="1"/>
    </x:xf>
    <x:xf numFmtId="205" fontId="8" fillId="8" borderId="1" xfId="0" applyNumberFormat="1" applyFont="1" applyFill="1" applyBorder="1" applyAlignment="1">
      <x:alignment vertical="top" wrapText="1"/>
    </x:xf>
    <x:xf numFmtId="205" fontId="10" fillId="8" borderId="1" xfId="0" applyNumberFormat="1" applyFont="1" applyFill="1" applyBorder="1" applyAlignment="1">
      <x:alignment vertical="top" wrapText="1"/>
    </x:xf>
    <x:xf numFmtId="0" fontId="12" fillId="2" borderId="0" xfId="0" applyNumberFormat="1" applyFont="1" applyFill="1" applyBorder="1" applyAlignment="1">
      <x:alignment horizontal="left" vertical="center"/>
    </x:xf>
    <x:xf numFmtId="0" fontId="13" fillId="3" borderId="0" xfId="0" applyNumberFormat="1" applyFont="1" applyFill="1" applyBorder="1" applyAlignment="1">
      <x:alignment vertical="center" wrapText="1"/>
    </x:xf>
    <x:xf numFmtId="0" fontId="14" fillId="0" borderId="0" xfId="0" applyNumberFormat="1" applyFont="1" applyFill="1" applyBorder="1"/>
    <x:xf numFmtId="0" fontId="12" fillId="4" borderId="0" xfId="0" applyNumberFormat="1" applyFont="1" applyFill="1" applyBorder="1" applyAlignment="1">
      <x:alignment horizontal="left" vertical="center"/>
    </x:xf>
    <x:xf numFmtId="0" fontId="12" fillId="4" borderId="0" xfId="0" applyNumberFormat="1" applyFont="1" applyFill="1" applyBorder="1" applyAlignment="1">
      <x:alignment horizontal="center" vertical="center"/>
    </x:xf>
    <x:xf numFmtId="0" fontId="15" fillId="0" borderId="1" xfId="0" applyNumberFormat="1" applyFont="1" applyFill="1" applyBorder="1" applyAlignment="1">
      <x:alignment vertical="top" wrapText="1"/>
    </x:xf>
    <x:xf numFmtId="0" fontId="14" fillId="5" borderId="1" xfId="0" applyNumberFormat="1" applyFont="1" applyFill="1" applyBorder="1"/>
    <x:xf numFmtId="0" fontId="12" fillId="3" borderId="2" xfId="0" applyNumberFormat="1" applyFont="1" applyFill="1" applyBorder="1" applyAlignment="1">
      <x:alignment horizontal="center" vertical="center" wrapText="1"/>
    </x:xf>
    <x:xf numFmtId="0" fontId="16" fillId="6" borderId="3" xfId="0" applyNumberFormat="1" applyFont="1" applyFill="1" applyBorder="1" applyAlignment="1">
      <x:alignment horizontal="center" vertical="center" wrapText="1"/>
    </x:xf>
    <x:xf numFmtId="0" fontId="16" fillId="6" borderId="4" xfId="0" applyNumberFormat="1" applyFont="1" applyFill="1" applyBorder="1" applyAlignment="1">
      <x:alignment horizontal="center" vertical="center" wrapText="1"/>
    </x:xf>
    <x:xf numFmtId="0" fontId="16" fillId="6" borderId="5" xfId="0" applyNumberFormat="1" applyFont="1" applyFill="1" applyBorder="1" applyAlignment="1">
      <x:alignment horizontal="center" vertical="center" wrapText="1"/>
    </x:xf>
    <x:xf numFmtId="0" fontId="16" fillId="6" borderId="6" xfId="0" applyNumberFormat="1" applyFont="1" applyFill="1" applyBorder="1" applyAlignment="1">
      <x:alignment horizontal="center" vertical="center" wrapText="1"/>
    </x:xf>
    <x:xf numFmtId="0" fontId="16" fillId="6" borderId="0" xfId="0" applyNumberFormat="1" applyFont="1" applyFill="1" applyBorder="1" applyAlignment="1">
      <x:alignment horizontal="center" vertical="center" wrapText="1"/>
    </x:xf>
    <x:xf numFmtId="0" fontId="16" fillId="6" borderId="7" xfId="0" applyNumberFormat="1" applyFont="1" applyFill="1" applyBorder="1" applyAlignment="1">
      <x:alignment horizontal="center" vertical="center" wrapText="1"/>
    </x:xf>
    <x:xf numFmtId="0" fontId="16" fillId="6" borderId="8" xfId="0" applyNumberFormat="1" applyFont="1" applyFill="1" applyBorder="1" applyAlignment="1">
      <x:alignment horizontal="center" vertical="center" wrapText="1"/>
    </x:xf>
    <x:xf numFmtId="0" fontId="16" fillId="6" borderId="9" xfId="0" applyNumberFormat="1" applyFont="1" applyFill="1" applyBorder="1" applyAlignment="1">
      <x:alignment horizontal="center" vertical="center" wrapText="1"/>
    </x:xf>
    <x:xf numFmtId="0" fontId="16" fillId="6" borderId="10" xfId="0" applyNumberFormat="1" applyFont="1" applyFill="1" applyBorder="1" applyAlignment="1">
      <x:alignment horizontal="center" vertical="center" wrapText="1"/>
    </x:xf>
    <x:xf numFmtId="0" fontId="17" fillId="7" borderId="11" xfId="0" applyNumberFormat="1" applyFont="1" applyFill="1" applyBorder="1" applyAlignment="1">
      <x:alignment vertical="top" wrapText="1"/>
    </x:xf>
    <x:xf numFmtId="0" fontId="17" fillId="7" borderId="12" xfId="0" applyNumberFormat="1" applyFont="1" applyFill="1" applyBorder="1" applyAlignment="1">
      <x:alignment vertical="top" wrapText="1"/>
    </x:xf>
    <x:xf numFmtId="0" fontId="17" fillId="7" borderId="13" xfId="0" applyNumberFormat="1" applyFont="1" applyFill="1" applyBorder="1" applyAlignment="1">
      <x:alignment vertical="top" wrapText="1"/>
    </x:xf>
    <x:xf numFmtId="0" fontId="17" fillId="7" borderId="14" xfId="0" applyNumberFormat="1" applyFont="1" applyFill="1" applyBorder="1" applyAlignment="1">
      <x:alignment vertical="top" wrapText="1"/>
    </x:xf>
    <x:xf numFmtId="0" fontId="17" fillId="7" borderId="0" xfId="0" applyNumberFormat="1" applyFont="1" applyFill="1" applyBorder="1" applyAlignment="1">
      <x:alignment vertical="top" wrapText="1"/>
    </x:xf>
    <x:xf numFmtId="0" fontId="17" fillId="7" borderId="15" xfId="0" applyNumberFormat="1" applyFont="1" applyFill="1" applyBorder="1" applyAlignment="1">
      <x:alignment vertical="top" wrapText="1"/>
    </x:xf>
    <x:xf numFmtId="0" fontId="17" fillId="7" borderId="16" xfId="0" applyNumberFormat="1" applyFont="1" applyFill="1" applyBorder="1" applyAlignment="1">
      <x:alignment vertical="top" wrapText="1"/>
    </x:xf>
    <x:xf numFmtId="0" fontId="17" fillId="7" borderId="17" xfId="0" applyNumberFormat="1" applyFont="1" applyFill="1" applyBorder="1" applyAlignment="1">
      <x:alignment vertical="top" wrapText="1"/>
    </x:xf>
    <x:xf numFmtId="0" fontId="17" fillId="7" borderId="18" xfId="0" applyNumberFormat="1" applyFont="1" applyFill="1" applyBorder="1" applyAlignment="1">
      <x:alignment vertical="top" wrapText="1"/>
    </x:xf>
    <x:xf numFmtId="0" fontId="18" fillId="6" borderId="19" xfId="0" applyNumberFormat="1" applyFont="1" applyFill="1" applyBorder="1" applyAlignment="1">
      <x:alignment vertical="top" wrapText="1"/>
    </x:xf>
    <x:xf numFmtId="200" fontId="18" fillId="6" borderId="19" xfId="0" applyNumberFormat="1" applyFont="1" applyFill="1" applyBorder="1" applyAlignment="1">
      <x:alignment vertical="top" wrapText="1"/>
    </x:xf>
    <x:xf numFmtId="201" fontId="18" fillId="6" borderId="19" xfId="0" applyNumberFormat="1" applyFont="1" applyFill="1" applyBorder="1" applyAlignment="1">
      <x:alignment vertical="top" wrapText="1"/>
    </x:xf>
    <x:xf numFmtId="202" fontId="18" fillId="6" borderId="19" xfId="0" applyNumberFormat="1" applyFont="1" applyFill="1" applyBorder="1" applyAlignment="1">
      <x:alignment vertical="top" wrapText="1"/>
    </x:xf>
    <x:xf numFmtId="201" fontId="19" fillId="0" borderId="1" xfId="0" applyNumberFormat="1" applyFont="1" applyFill="1" applyBorder="1" applyAlignment="1">
      <x:alignment vertical="top" wrapText="1"/>
    </x:xf>
    <x:xf numFmtId="202" fontId="15" fillId="0" borderId="1" xfId="0" applyNumberFormat="1" applyFont="1" applyFill="1" applyBorder="1" applyAlignment="1">
      <x:alignment wrapText="1"/>
    </x:xf>
    <x:xf numFmtId="202" fontId="19" fillId="0" borderId="1" xfId="0" applyNumberFormat="1" applyFont="1" applyFill="1" applyBorder="1" applyAlignment="1">
      <x:alignment vertical="top" wrapText="1"/>
    </x:xf>
    <x:xf numFmtId="200" fontId="19" fillId="0" borderId="1" xfId="0" applyNumberFormat="1" applyFont="1" applyFill="1" applyBorder="1" applyAlignment="1">
      <x:alignment vertical="top" wrapText="1"/>
    </x:xf>
    <x:xf numFmtId="202" fontId="15" fillId="0" borderId="1" xfId="0" applyNumberFormat="1" applyFont="1" applyFill="1" applyBorder="1" applyAlignment="1">
      <x:alignment vertical="top" wrapText="1"/>
    </x:xf>
    <x:xf numFmtId="203" fontId="19" fillId="0" borderId="1" xfId="0" applyNumberFormat="1" applyFont="1" applyFill="1" applyBorder="1" applyAlignment="1">
      <x:alignment vertical="top" wrapText="1"/>
    </x:xf>
    <x:xf numFmtId="204" fontId="15" fillId="0" borderId="1" xfId="0" applyNumberFormat="1" applyFont="1" applyFill="1" applyBorder="1" applyAlignment="1">
      <x:alignment vertical="top" wrapText="1"/>
    </x:xf>
    <x:xf numFmtId="0" fontId="16" fillId="6" borderId="20" xfId="0" applyNumberFormat="1" applyFont="1" applyFill="1" applyBorder="1" applyAlignment="1">
      <x:alignment wrapText="1"/>
    </x:xf>
    <x:xf numFmtId="0" fontId="16" fillId="6" borderId="21" xfId="0" applyNumberFormat="1" applyFont="1" applyFill="1" applyBorder="1" applyAlignment="1">
      <x:alignment wrapText="1"/>
    </x:xf>
    <x:xf numFmtId="0" fontId="16" fillId="6" borderId="22" xfId="0" applyNumberFormat="1" applyFont="1" applyFill="1" applyBorder="1" applyAlignment="1">
      <x:alignment wrapText="1"/>
    </x:xf>
    <x:xf numFmtId="205" fontId="15" fillId="0" borderId="1" xfId="0" applyNumberFormat="1" applyFont="1" applyFill="1" applyBorder="1" applyAlignment="1">
      <x:alignment vertical="top" wrapText="1"/>
    </x:xf>
    <x:xf numFmtId="202" fontId="20" fillId="8" borderId="23" xfId="0" applyNumberFormat="1" applyFont="1" applyFill="1" applyBorder="1" applyAlignment="1">
      <x:alignment vertical="top" wrapText="1"/>
    </x:xf>
    <x:xf numFmtId="0" fontId="21" fillId="0" borderId="1" xfId="0" applyNumberFormat="1" applyFont="1" applyFill="1" applyBorder="1" applyAlignment="1">
      <x:alignment vertical="top" wrapText="1"/>
    </x:xf>
    <x:xf numFmtId="206" fontId="19" fillId="0" borderId="1" xfId="0" applyNumberFormat="1" applyFont="1" applyFill="1" applyBorder="1" applyAlignment="1">
      <x:alignment vertical="top" wrapText="1"/>
    </x:xf>
    <x:xf numFmtId="204" fontId="19" fillId="0" borderId="1" xfId="0" applyNumberFormat="1" applyFont="1" applyFill="1" applyBorder="1" applyAlignment="1">
      <x:alignment vertical="top" wrapText="1"/>
    </x:xf>
    <x:xf numFmtId="206" fontId="18" fillId="6" borderId="19" xfId="0" applyNumberFormat="1" applyFont="1" applyFill="1" applyBorder="1" applyAlignment="1">
      <x:alignment vertical="top" wrapText="1"/>
    </x:xf>
    <x:xf numFmtId="206" fontId="15" fillId="0" borderId="1" xfId="0" applyNumberFormat="1" applyFont="1" applyFill="1" applyBorder="1" applyAlignment="1">
      <x:alignment vertical="top" wrapText="1"/>
    </x:xf>
    <x:xf numFmtId="0" fontId="20" fillId="8" borderId="1" xfId="0" applyNumberFormat="1" applyFont="1" applyFill="1" applyBorder="1" applyAlignment="1">
      <x:alignment vertical="top" wrapText="1"/>
    </x:xf>
    <x:xf numFmtId="206" fontId="20" fillId="8" borderId="1" xfId="0" applyNumberFormat="1" applyFont="1" applyFill="1" applyBorder="1" applyAlignment="1">
      <x:alignment vertical="top" wrapText="1"/>
    </x:xf>
    <x:xf numFmtId="0" fontId="20" fillId="8" borderId="23" xfId="0" applyNumberFormat="1" applyFont="1" applyFill="1" applyBorder="1" applyAlignment="1">
      <x:alignment vertical="top" wrapText="1"/>
    </x:xf>
    <x:xf numFmtId="200" fontId="15" fillId="0" borderId="1" xfId="0" applyNumberFormat="1" applyFont="1" applyFill="1" applyBorder="1" applyAlignment="1">
      <x:alignment vertical="top" wrapText="1"/>
    </x:xf>
    <x:xf numFmtId="206" fontId="20" fillId="8" borderId="23" xfId="0" applyNumberFormat="1" applyFont="1" applyFill="1" applyBorder="1" applyAlignment="1">
      <x:alignment vertical="top" wrapText="1"/>
    </x:xf>
    <x:xf numFmtId="0" fontId="20" fillId="8" borderId="24" xfId="0" applyNumberFormat="1" applyFont="1" applyFill="1" applyBorder="1" applyAlignment="1">
      <x:alignment vertical="top" wrapText="1"/>
    </x:xf>
    <x:xf numFmtId="200" fontId="20" fillId="8" borderId="1" xfId="0" applyNumberFormat="1" applyFont="1" applyFill="1" applyBorder="1" applyAlignment="1">
      <x:alignment vertical="top" wrapText="1"/>
    </x:xf>
    <x:xf numFmtId="201" fontId="20" fillId="8" borderId="1" xfId="0" applyNumberFormat="1" applyFont="1" applyFill="1" applyBorder="1" applyAlignment="1">
      <x:alignment vertical="top" wrapText="1"/>
    </x:xf>
    <x:xf numFmtId="203" fontId="20" fillId="8" borderId="1" xfId="0" applyNumberFormat="1" applyFont="1" applyFill="1" applyBorder="1" applyAlignment="1">
      <x:alignment vertical="top" wrapText="1"/>
    </x:xf>
    <x:xf numFmtId="204" fontId="20" fillId="8" borderId="23" xfId="0" applyNumberFormat="1" applyFont="1" applyFill="1" applyBorder="1" applyAlignment="1">
      <x:alignment vertical="top" wrapText="1"/>
    </x:xf>
    <x:xf numFmtId="204" fontId="20" fillId="8" borderId="1" xfId="0" applyNumberFormat="1" applyFont="1" applyFill="1" applyBorder="1" applyAlignment="1">
      <x:alignment vertical="top" wrapText="1"/>
    </x:xf>
    <x:xf numFmtId="0" fontId="19" fillId="0" borderId="1" xfId="0" applyNumberFormat="1" applyFont="1" applyFill="1" applyBorder="1" applyAlignment="1">
      <x:alignment vertical="top" wrapText="1"/>
    </x:xf>
    <x:xf numFmtId="201" fontId="15" fillId="0" borderId="1" xfId="0" applyNumberFormat="1" applyFont="1" applyFill="1" applyBorder="1" applyAlignment="1">
      <x:alignment vertical="top" wrapText="1"/>
    </x:xf>
    <x:xf numFmtId="202" fontId="20" fillId="8" borderId="1" xfId="0" applyNumberFormat="1" applyFont="1" applyFill="1" applyBorder="1" applyAlignment="1">
      <x:alignment vertical="top" wrapText="1"/>
    </x:xf>
    <x:xf numFmtId="0" fontId="20" fillId="8" borderId="25" xfId="0" applyNumberFormat="1" applyFont="1" applyFill="1" applyBorder="1"/>
    <x:xf numFmtId="200" fontId="20" fillId="8" borderId="26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0F766E"/>
      </x:font>
      <x:fill>
        <x:patternFill patternType="solid">
          <x:bgColor rgb="FFDCFCE7"/>
        </x:patternFill>
      </x:fill>
    </x:dxf>
    <x:dxf>
      <x:font>
        <x:b/>
        <x:color rgb="FFC00000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8b97dca1a4da1" /><Relationship Type="http://schemas.openxmlformats.org/officeDocument/2006/relationships/theme" Target="/xl/theme/theme1.xml" Id="R662cea3dc6d74774" /><Relationship Type="http://schemas.openxmlformats.org/officeDocument/2006/relationships/sharedStrings" Target="/xl/sharedStrings.xml" Id="R5f9e48ff62dd4f39" /><Relationship Type="http://schemas.openxmlformats.org/officeDocument/2006/relationships/worksheet" Target="/xl/worksheets/sheet1.xml" Id="Rd2cb89ff7d7e4edb" /><Relationship Type="http://schemas.openxmlformats.org/officeDocument/2006/relationships/worksheet" Target="/xl/worksheets/sheet2.xml" Id="R1c4223ce23bf41c3" /><Relationship Type="http://schemas.openxmlformats.org/officeDocument/2006/relationships/worksheet" Target="/xl/worksheets/sheet3.xml" Id="R88393982ab224ced" /><Relationship Type="http://schemas.openxmlformats.org/officeDocument/2006/relationships/worksheet" Target="/xl/worksheets/sheet4.xml" Id="Rb810568a041a4748" /><Relationship Type="http://schemas.openxmlformats.org/officeDocument/2006/relationships/worksheet" Target="/xl/worksheets/sheet5.xml" Id="Ree323e1f92c34977" /><Relationship Type="http://schemas.openxmlformats.org/officeDocument/2006/relationships/worksheet" Target="/xl/worksheets/sheet6.xml" Id="Rfe7ee16369e74676" /><Relationship Type="http://schemas.openxmlformats.org/officeDocument/2006/relationships/worksheet" Target="/xl/worksheets/sheet7.xml" Id="R6bb8e8b943174772" /><Relationship Type="http://schemas.openxmlformats.org/officeDocument/2006/relationships/worksheet" Target="/xl/worksheets/sheet8.xml" Id="R6470a4368476455a" /><Relationship Type="http://schemas.openxmlformats.org/officeDocument/2006/relationships/worksheet" Target="/xl/worksheets/sheet9.xml" Id="R0bd5854c55014bda" /><Relationship Type="http://schemas.openxmlformats.org/officeDocument/2006/relationships/worksheet" Target="/xl/worksheets/sheet10.xml" Id="R0d433814153c4665" /><Relationship Type="http://schemas.openxmlformats.org/officeDocument/2006/relationships/worksheet" Target="/xl/worksheets/sheet11.xml" Id="Rc4d4678197444cf4" /><Relationship Type="http://schemas.openxmlformats.org/officeDocument/2006/relationships/worksheet" Target="/xl/worksheets/sheet12.xml" Id="R30cfd357fff64f05" /><Relationship Type="http://schemas.openxmlformats.org/officeDocument/2006/relationships/worksheet" Target="/xl/worksheets/sheet13.xml" Id="R5673b5613eed4ed9" /><Relationship Type="http://schemas.openxmlformats.org/officeDocument/2006/relationships/worksheet" Target="/xl/worksheets/sheet14.xml" Id="R6aecc20073ec47f5" /><Relationship Type="http://schemas.openxmlformats.org/officeDocument/2006/relationships/worksheet" Target="/xl/worksheets/sheet15.xml" Id="Rdd87bd6ff73843b8" /><Relationship Type="http://schemas.openxmlformats.org/officeDocument/2006/relationships/worksheet" Target="/xl/worksheets/sheet16.xml" Id="Ra9d7d7e754ed42ad" /><Relationship Type="http://schemas.openxmlformats.org/officeDocument/2006/relationships/worksheet" Target="/xl/worksheets/sheet17.xml" Id="Rc0c173f71bff4162" /><Relationship Type="http://schemas.openxmlformats.org/officeDocument/2006/relationships/worksheet" Target="/xl/worksheets/sheet18.xml" Id="Rc7ce9512db8f49e5" /><Relationship Type="http://schemas.openxmlformats.org/officeDocument/2006/relationships/worksheet" Target="/xl/worksheets/sheet19.xml" Id="Rcc5fa213de124ad9" /><Relationship Type="http://schemas.openxmlformats.org/officeDocument/2006/relationships/worksheet" Target="/xl/worksheets/sheet20.xml" Id="R1088ade2ef604b78" /><Relationship Type="http://schemas.openxmlformats.org/officeDocument/2006/relationships/worksheet" Target="/xl/worksheets/sheet21.xml" Id="R2914f80f9e0f4a0e" /><Relationship Type="http://schemas.microsoft.com/office/2017/10/relationships/person" Target="/xl/persons/person.xml" Id="R077d5a752813452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982c4e4ac5647a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Illustrative Net Cash Benefit by Year</a:t>
            </a:r>
          </a:p>
        </c:rich>
      </c:tx>
      <c:overlay val="0"/>
    </c:title>
    <c:plotArea>
      <c:barChart>
        <c:barDir val="col"/>
        <c:grouping val="clustered"/>
        <c:varyColors val="0"/>
        <c:ser>
          <c:idx val="0"/>
          <c:order val="0"/>
          <c:tx>
            <c:v>Net cash benefit</c:v>
          </c:tx>
          <c:cat>
            <c:strRef>
              <c:f>'EXEC SUMMARY'!$A$21:$A$26</c:f>
              <c:strCache>
                <c:ptCount val="0"/>
              </c:strCache>
            </c:strRef>
          </c:cat>
          <c:val>
            <c:numRef>
              <c:f>'EXEC SUMMARY'!$B$21:$B$26</c:f>
              <c:numCache>
                <c:formatCode>$#,##0;[Red]($#,##0);-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19</xdr:row>
      <xdr:rowOff>0</xdr:rowOff>
    </xdr:from>
    <xdr:to>
      <xdr:col>8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982c4e4ac5647ac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User" id="{1D1E87E8-0D89-45F4-BED7-3426EA6A7D3D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C8" dT="2026-08-24T22:36:57.969" personId="{1D1E87E8-0D89-45F4-BED7-3426EA6A7D3D}" id="{D24F42DF-D622-6F6B-0546-63D03ACA1481}">
    <xltc:text>Basis: illustrative worked case recovered from the companion primer. The value is selected so 500 FTE x $73,150 = $36.575M base GCC run cost before inflation.</xltc:text>
  </xltc:threadedComment>
  <xltc:threadedComment ref="C9" dT="2026-08-24T22:36:57.969" personId="{1D1E87E8-0D89-45F4-BED7-3426EA6A7D3D}" id="{A01BD885-4E02-B4B1-9F6D-CB41B98C8EA7}">
    <xltc:text>Basis: illustrative worked case. 500 FTE x $180,000 x 1.04^2 = $97.344M as-is cost in Year 2.</xltc:text>
  </xltc:threadedComment>
  <xltc:threadedComment ref="C11" dT="2026-08-24T22:36:57.969" personId="{1D1E87E8-0D89-45F4-BED7-3426EA6A7D3D}" id="{603D7686-2739-E51D-5501-B2AA28352656}">
    <xltc:text>Basis: illustrative primer convention. Realization is intentionally separate from AI potential so theoretical productivity is not mistaken for captured value.</xltc:text>
  </xltc:threadedComment>
  <xltc:threadedComment ref="C21" dT="2026-08-24T22:36:57.969" personId="{1D1E87E8-0D89-45F4-BED7-3426EA6A7D3D}" id="{39E100B6-FE84-0080-B1EB-29E55162117A}">
    <xltc:text>Basis: calibrated illustrative value so the worked-case NPV is approximately $178.5M at a 10% discount rate. Replace with an evidence-backed Year 5 benefit forecast.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B5" dT="2026-08-24T22:36:58.042" personId="{1D1E87E8-0D89-45F4-BED7-3426EA6A7D3D}" id="{8DECD034-B0DC-6AAF-B9A8-757BF87A9A04}">
    <xltc:text>Basis: illustrative 20-opportunity denominator from the primer’s 35% UPR example. Replace with a defined opportunity universe and period.</xltc:text>
  </xltc:threadedComment>
  <xltc:threadedComment ref="B6" dT="2026-08-24T22:36:58.042" personId="{1D1E87E8-0D89-45F4-BED7-3426EA6A7D3D}" id="{6FF67679-347F-7BDD-7238-9AB7BA5019F3}">
    <xltc:text>Basis: illustrative 7 upstream opportunities from the primer’s 35% UPR example. Replace with a traceable demand or pursuit log.</xltc:text>
  </xltc:threadedComment>
</xltc:ThreadedComments>
</file>

<file path=xl/threadedcomments/threadedcomment3.xml><?xml version="1.0" encoding="utf-8"?>
<xltc:ThreadedComments xmlns:xltc="http://schemas.microsoft.com/office/spreadsheetml/2018/threadedcomments">
  <xltc:threadedComment ref="B20" dT="2026-08-24T22:36:58.102" personId="{1D1E87E8-0D89-45F4-BED7-3426EA6A7D3D}" id="{34721474-0211-1B60-C532-D499DC33A9EA}">
    <xltc:text>Basis: formula-driven illustrative five-year NPV. The primer cited approximately $178.5M; this reconstructed engine is calibrated to land near that number. Replace all cash-flow assumptions with validated client data.</xltc:text>
  </xltc:threadedComment>
</xltc:ThreadedComments>
</file>

<file path=xl/worksheets/_rels/sheet17.xml.rels>&#65279;<?xml version="1.0" encoding="utf-8"?><Relationships xmlns="http://schemas.openxmlformats.org/package/2006/relationships"><Relationship Type="http://schemas.openxmlformats.org/officeDocument/2006/relationships/comments" Target="/xl/comments3.xml" Id="Rab0d2ae8a80544d7" /><Relationship Type="http://schemas.openxmlformats.org/officeDocument/2006/relationships/vmlDrawing" Target="/xl/drawings/vmldrawing3.vml" Id="R2a1f58a5801d47fb" /><Relationship Type="http://schemas.microsoft.com/office/2017/10/relationships/threadedComment" Target="/xl/threadedcomments/threadedcomment3.xml" Id="R724afbeb4fa34b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1.xml" Id="Re934eba52d1343fa" /><Relationship Type="http://schemas.openxmlformats.org/officeDocument/2006/relationships/vmlDrawing" Target="/xl/drawings/vmldrawing.vml" Id="Rc247caf89f1c4960" /><Relationship Type="http://schemas.microsoft.com/office/2017/10/relationships/threadedComment" Target="/xl/threadedcomments/threadedcomment.xml" Id="Rce297f492bb24c4e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d9d52fd0c6f248aa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comments" Target="/xl/comments2.xml" Id="R7971c3ef3b4d4a9a" /><Relationship Type="http://schemas.openxmlformats.org/officeDocument/2006/relationships/vmlDrawing" Target="/xl/drawings/vmldrawing2.vml" Id="R3abb099779454c91" /><Relationship Type="http://schemas.microsoft.com/office/2017/10/relationships/threadedComment" Target="/xl/threadedcomments/threadedcomment2.xml" Id="R00d6301491f44df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8" hidden="0" customWidth="1"/>
    <x:col min="3" max="3" width="75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28" customHeight="1">
      <x:c r="A1" s="160" t="str">
        <x:v>GCC Strategic Ownership Toolkit v3.2</x:v>
      </x:c>
      <x:c r="B1" s="160"/>
      <x:c r="C1" s="160"/>
      <x:c r="D1" s="160"/>
      <x:c r="E1" s="160"/>
      <x:c r="F1" s="160"/>
      <x:c r="G1" s="160"/>
      <x:c r="H1" s="160"/>
    </x:row>
    <x:row r="2" ht="30" customHeight="1">
      <x:c r="A2" s="161" t="str">
        <x:v>Self-teaching integrated workbook | v3.2 | Illustrative starting case — replace yellow cells with validated enterprise evidence</x:v>
      </x:c>
      <x:c r="B2" s="161"/>
      <x:c r="C2" s="161"/>
      <x:c r="D2" s="161"/>
      <x:c r="E2" s="161"/>
      <x:c r="F2" s="161"/>
      <x:c r="G2" s="161"/>
      <x:c r="H2" s="161"/>
    </x:row>
    <x:row r="3">
      <x:c r="A3" s="162"/>
      <x:c r="B3" s="162"/>
      <x:c r="C3" s="162"/>
      <x:c r="D3" s="162"/>
      <x:c r="E3" s="162"/>
      <x:c r="F3" s="162"/>
      <x:c r="G3" s="162"/>
      <x:c r="H3" s="162"/>
    </x:row>
    <x:row r="4">
      <x:c r="A4" s="163" t="str">
        <x:v>How to use this workbook</x:v>
      </x:c>
      <x:c r="B4" s="163"/>
      <x:c r="C4" s="163"/>
      <x:c r="D4" s="163"/>
      <x:c r="E4" s="163"/>
      <x:c r="F4" s="163"/>
      <x:c r="G4" s="163"/>
      <x:c r="H4" s="163"/>
    </x:row>
    <x:row r="5">
      <x:c r="A5" s="164" t="str">
        <x:v>1</x:v>
      </x:c>
      <x:c r="B5" s="165" t="str">
        <x:v>Start with ASSUMPTIONS</x:v>
      </x:c>
      <x:c r="C5" s="165" t="str">
        <x:v>Yellow cells are editable inputs. Blue text means user-controlled input; black means calculation; green means a link to another tab.</x:v>
      </x:c>
      <x:c r="D5" s="166" t="str"/>
      <x:c r="E5" s="166" t="str"/>
      <x:c r="F5" s="166" t="str"/>
      <x:c r="G5" s="166" t="str"/>
      <x:c r="H5" s="166" t="str"/>
    </x:row>
    <x:row r="6">
      <x:c r="A6" s="164" t="str">
        <x:v>2</x:v>
      </x:c>
      <x:c r="B6" s="165" t="str">
        <x:v>Read the TOOL MAP</x:v>
      </x:c>
      <x:c r="C6" s="165" t="str">
        <x:v>Use it to choose the right instrument for the decision in front of you.</x:v>
      </x:c>
      <x:c r="D6" s="166" t="str"/>
      <x:c r="E6" s="166" t="str"/>
      <x:c r="F6" s="166" t="str"/>
      <x:c r="G6" s="166" t="str"/>
      <x:c r="H6" s="166" t="str"/>
    </x:row>
    <x:row r="7">
      <x:c r="A7" s="164" t="str">
        <x:v>3</x:v>
      </x:c>
      <x:c r="B7" s="165" t="str">
        <x:v>Follow the evidence chain</x:v>
      </x:c>
      <x:c r="C7" s="165" t="str">
        <x:v>Every important number should follow INPUT → FORMULA → INTERPRETATION → EVIDENCE.</x:v>
      </x:c>
      <x:c r="D7" s="166" t="str"/>
      <x:c r="E7" s="166" t="str"/>
      <x:c r="F7" s="166" t="str"/>
      <x:c r="G7" s="166" t="str"/>
      <x:c r="H7" s="166" t="str"/>
    </x:row>
    <x:row r="8">
      <x:c r="A8" s="164" t="str">
        <x:v>4</x:v>
      </x:c>
      <x:c r="B8" s="165" t="str">
        <x:v>Review the engine tabs</x:v>
      </x:c>
      <x:c r="C8" s="165" t="str">
        <x:v>The diagnostic, wedge, upstream, workforce, value, location, ownership, deal, and business-case tabs are live and formula-driven.</x:v>
      </x:c>
      <x:c r="D8" s="166" t="str"/>
      <x:c r="E8" s="166" t="str"/>
      <x:c r="F8" s="166" t="str"/>
      <x:c r="G8" s="166" t="str"/>
      <x:c r="H8" s="166" t="str"/>
    </x:row>
    <x:row r="9">
      <x:c r="A9" s="164" t="str">
        <x:v>5</x:v>
      </x:c>
      <x:c r="B9" s="165" t="str">
        <x:v>Use CHECKS before sharing</x:v>
      </x:c>
      <x:c r="C9" s="165" t="str">
        <x:v>Checks flag missing inputs, model status, and whether the key business-case outputs remain formula-driven.</x:v>
      </x:c>
      <x:c r="D9" s="166" t="str"/>
      <x:c r="E9" s="166" t="str"/>
      <x:c r="F9" s="166" t="str"/>
      <x:c r="G9" s="166" t="str"/>
      <x:c r="H9" s="166" t="str"/>
    </x:row>
    <x:row r="10">
      <x:c r="A10" s="164" t="str">
        <x:v>6</x:v>
      </x:c>
      <x:c r="B10" s="165" t="str">
        <x:v>Replace illustrations</x:v>
      </x:c>
      <x:c r="C10" s="165" t="str">
        <x:v>The prefilled values are demonstration placeholders recovered from the companion primer; they are not client facts or benchmarks.</x:v>
      </x:c>
      <x:c r="D10" s="166" t="str"/>
      <x:c r="E10" s="166" t="str"/>
      <x:c r="F10" s="166" t="str"/>
      <x:c r="G10" s="166" t="str"/>
      <x:c r="H10" s="166" t="str"/>
    </x:row>
    <x:row r="11">
      <x:c r="A11" s="164" t="str">
        <x:v>7</x:v>
      </x:c>
      <x:c r="B11" s="165" t="str">
        <x:v>Keep a decision record</x:v>
      </x:c>
      <x:c r="C11" s="165" t="str">
        <x:v>Add source notes, validation date, owner, and confidence to the SOURCE BASIS tab whenever a client input is validated.</x:v>
      </x:c>
      <x:c r="D11" s="166" t="str"/>
      <x:c r="E11" s="166" t="str"/>
      <x:c r="F11" s="166" t="str"/>
      <x:c r="G11" s="166" t="str"/>
      <x:c r="H11" s="166" t="str"/>
    </x:row>
    <x:row r="12">
      <x:c r="A12" s="162"/>
      <x:c r="B12" s="162"/>
      <x:c r="C12" s="162"/>
      <x:c r="D12" s="162"/>
      <x:c r="E12" s="162"/>
      <x:c r="F12" s="162"/>
      <x:c r="G12" s="162"/>
      <x:c r="H12" s="162"/>
    </x:row>
    <x:row r="13">
      <x:c r="A13" s="163" t="str">
        <x:v>Color and confidence conventions</x:v>
      </x:c>
      <x:c r="B13" s="163"/>
      <x:c r="C13" s="163"/>
      <x:c r="D13" s="163"/>
      <x:c r="E13" s="163"/>
      <x:c r="F13" s="163"/>
      <x:c r="G13" s="163"/>
      <x:c r="H13" s="163"/>
    </x:row>
    <x:row r="14">
      <x:c r="A14" s="167" t="str">
        <x:v>Blue text + yellow fill</x:v>
      </x:c>
      <x:c r="B14" s="167" t="str">
        <x:v>Editable assumption / scenario driver</x:v>
      </x:c>
      <x:c r="C14" s="167" t="str">
        <x:v>Use only for values the model owner should change.</x:v>
      </x:c>
      <x:c r="D14" s="167" t="str"/>
      <x:c r="E14" s="162"/>
      <x:c r="F14" s="162"/>
      <x:c r="G14" s="162"/>
      <x:c r="H14" s="162"/>
    </x:row>
    <x:row r="15">
      <x:c r="A15" s="165" t="str">
        <x:v>Black text</x:v>
      </x:c>
      <x:c r="B15" s="165" t="str">
        <x:v>Formula or calculation</x:v>
      </x:c>
      <x:c r="C15" s="165" t="str">
        <x:v>Trace the formula to its labeled inputs.</x:v>
      </x:c>
      <x:c r="D15" s="165" t="str"/>
      <x:c r="E15" s="162"/>
      <x:c r="F15" s="162"/>
      <x:c r="G15" s="162"/>
      <x:c r="H15" s="162"/>
    </x:row>
    <x:row r="16">
      <x:c r="A16" s="165" t="str">
        <x:v>Green text</x:v>
      </x:c>
      <x:c r="B16" s="165" t="str">
        <x:v>Link to another worksheet</x:v>
      </x:c>
      <x:c r="C16" s="165" t="str">
        <x:v>A linked calculation or output from the live engine.</x:v>
      </x:c>
      <x:c r="D16" s="165" t="str"/>
      <x:c r="E16" s="162"/>
      <x:c r="F16" s="162"/>
      <x:c r="G16" s="162"/>
      <x:c r="H16" s="162"/>
    </x:row>
    <x:row r="17">
      <x:c r="A17" s="165" t="str">
        <x:v>Confidence</x:v>
      </x:c>
      <x:c r="B17" s="165" t="str">
        <x:v>High / Medium / Low</x:v>
      </x:c>
      <x:c r="C17" s="165" t="str">
        <x:v>Confidence describes evidence quality, not whether the formula works.</x:v>
      </x:c>
      <x:c r="D17" s="165" t="str"/>
      <x:c r="E17" s="162"/>
      <x:c r="F17" s="162"/>
      <x:c r="G17" s="162"/>
      <x:c r="H17" s="162"/>
    </x:row>
    <x:row r="18">
      <x:c r="A18" s="165" t="str">
        <x:v>Illustrative</x:v>
      </x:c>
      <x:c r="B18" s="165" t="str">
        <x:v>Placeholder</x:v>
      </x:c>
      <x:c r="C18" s="165" t="str">
        <x:v>Replace with client data before using the output for a decision.</x:v>
      </x:c>
      <x:c r="D18" s="165" t="str"/>
      <x:c r="E18" s="162"/>
      <x:c r="F18" s="162"/>
      <x:c r="G18" s="162"/>
      <x:c r="H18" s="162"/>
    </x:row>
    <x:row r="19">
      <x:c r="A19" s="162"/>
      <x:c r="B19" s="162"/>
      <x:c r="C19" s="162"/>
      <x:c r="D19" s="162"/>
      <x:c r="E19" s="162"/>
      <x:c r="F19" s="162"/>
      <x:c r="G19" s="162"/>
      <x:c r="H19" s="162"/>
    </x:row>
    <x:row r="20">
      <x:c r="A20" s="163" t="str">
        <x:v>The central discipline</x:v>
      </x:c>
      <x:c r="B20" s="163"/>
      <x:c r="C20" s="163"/>
      <x:c r="D20" s="163"/>
      <x:c r="E20" s="163"/>
      <x:c r="F20" s="163"/>
      <x:c r="G20" s="163"/>
      <x:c r="H20" s="163"/>
    </x:row>
    <x:row r="21">
      <x:c r="A21" s="168" t="str">
        <x:v>A reader should never see $178.5M, 4.09, 56.875 FTE, 35% UPR, or $225M and wonder where it came from. Use the four-part chain: INPUT → FORMULA → INTERPRETATION → EVIDENCE.</x:v>
      </x:c>
      <x:c r="B21" s="169"/>
      <x:c r="C21" s="169"/>
      <x:c r="D21" s="169"/>
      <x:c r="E21" s="169"/>
      <x:c r="F21" s="169"/>
      <x:c r="G21" s="169"/>
      <x:c r="H21" s="170"/>
    </x:row>
    <x:row r="22">
      <x:c r="A22" s="171"/>
      <x:c r="B22" s="172"/>
      <x:c r="C22" s="172"/>
      <x:c r="D22" s="172"/>
      <x:c r="E22" s="172"/>
      <x:c r="F22" s="172"/>
      <x:c r="G22" s="172"/>
      <x:c r="H22" s="173"/>
    </x:row>
    <x:row r="23">
      <x:c r="A23" s="174"/>
      <x:c r="B23" s="175"/>
      <x:c r="C23" s="175"/>
      <x:c r="D23" s="175"/>
      <x:c r="E23" s="175"/>
      <x:c r="F23" s="175"/>
      <x:c r="G23" s="175"/>
      <x:c r="H23" s="176"/>
    </x:row>
    <x:row r="24">
      <x:c r="A24" s="162"/>
      <x:c r="B24" s="162"/>
      <x:c r="C24" s="162"/>
      <x:c r="D24" s="162"/>
      <x:c r="E24" s="162"/>
      <x:c r="F24" s="162"/>
      <x:c r="G24" s="162"/>
      <x:c r="H24" s="162"/>
    </x:row>
    <x:row r="25">
      <x:c r="A25" s="177" t="str">
        <x:v>Important: the workbook is intentionally transparent rather than authoritative. A strong output with weak evidence is still a weak decision. Treat the illustrative case as a teaching scaffold until client data, source owner, validation date, and confidence are recorded.</x:v>
      </x:c>
      <x:c r="B25" s="178"/>
      <x:c r="C25" s="178"/>
      <x:c r="D25" s="178"/>
      <x:c r="E25" s="178"/>
      <x:c r="F25" s="178"/>
      <x:c r="G25" s="178"/>
      <x:c r="H25" s="179"/>
    </x:row>
    <x:row r="26">
      <x:c r="A26" s="180"/>
      <x:c r="B26" s="181"/>
      <x:c r="C26" s="181"/>
      <x:c r="D26" s="181"/>
      <x:c r="E26" s="181"/>
      <x:c r="F26" s="181"/>
      <x:c r="G26" s="181"/>
      <x:c r="H26" s="182"/>
    </x:row>
    <x:row r="27">
      <x:c r="A27" s="183"/>
      <x:c r="B27" s="184"/>
      <x:c r="C27" s="184"/>
      <x:c r="D27" s="184"/>
      <x:c r="E27" s="184"/>
      <x:c r="F27" s="184"/>
      <x:c r="G27" s="184"/>
      <x:c r="H27" s="185"/>
    </x:row>
  </x:sheetData>
  <x:mergeCells>
    <x:mergeCell ref="A1:H1"/>
    <x:mergeCell ref="A2:H2"/>
    <x:mergeCell ref="A4:H4"/>
    <x:mergeCell ref="A13:H13"/>
    <x:mergeCell ref="A20:H20"/>
    <x:mergeCell ref="A21:H23"/>
    <x:mergeCell ref="A25:H27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4" hidden="0" customWidth="1"/>
    <x:col min="3" max="3" width="14" hidden="0" customWidth="1"/>
    <x:col min="4" max="4" width="16" hidden="0" customWidth="1"/>
    <x:col min="5" max="5" width="18" hidden="0" customWidth="1"/>
    <x:col min="6" max="6" width="38" hidden="0" customWidth="1"/>
    <x:col min="7" max="7" width="14" hidden="0" customWidth="1"/>
  </x:cols>
  <x:sheetData>
    <x:row r="1" ht="28" customHeight="1">
      <x:c r="A1" s="160" t="str">
        <x:v>WORKFORCE MIX &amp; AI CAPACITY</x:v>
      </x:c>
      <x:c r="B1" s="160"/>
      <x:c r="C1" s="160"/>
      <x:c r="D1" s="160"/>
      <x:c r="E1" s="160"/>
      <x:c r="F1" s="160"/>
      <x:c r="G1" s="160"/>
      <x:c r="H1" s="160"/>
    </x:row>
    <x:row r="2" ht="30" customHeight="1">
      <x:c r="A2" s="161" t="str">
        <x:v>Role-level view of AI uplift. Keep productivity, realization and cash capture separate.</x:v>
      </x:c>
      <x:c r="B2" s="161"/>
      <x:c r="C2" s="161"/>
      <x:c r="D2" s="161"/>
      <x:c r="E2" s="161"/>
      <x:c r="F2" s="161"/>
      <x:c r="G2" s="161"/>
      <x:c r="H2" s="161"/>
    </x:row>
    <x:row r="3">
      <x:c r="A3" s="162"/>
      <x:c r="B3" s="162"/>
      <x:c r="C3" s="162"/>
      <x:c r="D3" s="162"/>
      <x:c r="E3" s="162"/>
      <x:c r="F3" s="162"/>
      <x:c r="G3" s="162"/>
      <x:c r="H3" s="162"/>
    </x:row>
    <x:row r="4">
      <x:c r="A4" s="167" t="str">
        <x:v>Role family</x:v>
      </x:c>
      <x:c r="B4" s="167" t="str">
        <x:v>Mix %</x:v>
      </x:c>
      <x:c r="C4" s="167" t="str">
        <x:v>FTE</x:v>
      </x:c>
      <x:c r="D4" s="167" t="str">
        <x:v>AI uplift %</x:v>
      </x:c>
      <x:c r="E4" s="167" t="str">
        <x:v>Weighted uplift</x:v>
      </x:c>
      <x:c r="F4" s="167" t="str">
        <x:v>Evidence / note</x:v>
      </x:c>
      <x:c r="G4" s="167" t="str">
        <x:v>Confidence</x:v>
      </x:c>
      <x:c r="H4" s="162"/>
    </x:row>
    <x:row r="5">
      <x:c r="A5" s="165" t="str">
        <x:v>Delivery / process execution</x:v>
      </x:c>
      <x:c r="B5" s="187" t="n">
        <x:v>0.4</x:v>
      </x:c>
      <x:c r="C5" s="190" t="n">
        <x:f>B5*'ASSUMPTIONS'!$C$9</x:f>
        <x:v>200</x:v>
      </x:c>
      <x:c r="D5" s="187" t="n">
        <x:v>0.1</x:v>
      </x:c>
      <x:c r="E5" s="210" t="n">
        <x:f>B5*D5</x:f>
        <x:v>0.04000000000000001</x:v>
      </x:c>
      <x:c r="F5" s="165" t="str">
        <x:v>Illustrative role mix</x:v>
      </x:c>
      <x:c r="G5" s="165" t="str">
        <x:v>Low</x:v>
      </x:c>
      <x:c r="H5" s="162"/>
    </x:row>
    <x:row r="6">
      <x:c r="A6" s="165" t="str">
        <x:v>Analyst / reporting</x:v>
      </x:c>
      <x:c r="B6" s="187" t="n">
        <x:v>0.2</x:v>
      </x:c>
      <x:c r="C6" s="190" t="n">
        <x:f>B6*'ASSUMPTIONS'!$C$9</x:f>
        <x:v>100</x:v>
      </x:c>
      <x:c r="D6" s="187" t="n">
        <x:v>0.12</x:v>
      </x:c>
      <x:c r="E6" s="210" t="n">
        <x:f>B6*D6</x:f>
        <x:v>0.024</x:v>
      </x:c>
      <x:c r="F6" s="165" t="str">
        <x:v>Illustrative role mix</x:v>
      </x:c>
      <x:c r="G6" s="165" t="str">
        <x:v>Low</x:v>
      </x:c>
      <x:c r="H6" s="162"/>
    </x:row>
    <x:row r="7">
      <x:c r="A7" s="165" t="str">
        <x:v>Engineering / automation</x:v>
      </x:c>
      <x:c r="B7" s="187" t="n">
        <x:v>0.15</x:v>
      </x:c>
      <x:c r="C7" s="190" t="n">
        <x:f>B7*'ASSUMPTIONS'!$C$9</x:f>
        <x:v>75</x:v>
      </x:c>
      <x:c r="D7" s="187" t="n">
        <x:v>0.18</x:v>
      </x:c>
      <x:c r="E7" s="210" t="n">
        <x:f>B7*D7</x:f>
        <x:v>0.027</x:v>
      </x:c>
      <x:c r="F7" s="165" t="str">
        <x:v>Illustrative role mix</x:v>
      </x:c>
      <x:c r="G7" s="165" t="str">
        <x:v>Low</x:v>
      </x:c>
      <x:c r="H7" s="162"/>
    </x:row>
    <x:row r="8">
      <x:c r="A8" s="165" t="str">
        <x:v>Architecture / solutioning</x:v>
      </x:c>
      <x:c r="B8" s="187" t="n">
        <x:v>0.1</x:v>
      </x:c>
      <x:c r="C8" s="190" t="n">
        <x:f>B8*'ASSUMPTIONS'!$C$9</x:f>
        <x:v>50</x:v>
      </x:c>
      <x:c r="D8" s="187" t="n">
        <x:v>0.25</x:v>
      </x:c>
      <x:c r="E8" s="210" t="n">
        <x:f>B8*D8</x:f>
        <x:v>0.025</x:v>
      </x:c>
      <x:c r="F8" s="165" t="str">
        <x:v>Illustrative role mix</x:v>
      </x:c>
      <x:c r="G8" s="165" t="str">
        <x:v>Low</x:v>
      </x:c>
      <x:c r="H8" s="162"/>
    </x:row>
    <x:row r="9">
      <x:c r="A9" s="165" t="str">
        <x:v>Domain SME / advisory</x:v>
      </x:c>
      <x:c r="B9" s="187" t="n">
        <x:v>0.05</x:v>
      </x:c>
      <x:c r="C9" s="190" t="n">
        <x:f>B9*'ASSUMPTIONS'!$C$9</x:f>
        <x:v>25</x:v>
      </x:c>
      <x:c r="D9" s="187" t="n">
        <x:v>0.35</x:v>
      </x:c>
      <x:c r="E9" s="210" t="n">
        <x:f>B9*D9</x:f>
        <x:v>0.017499999999999998</x:v>
      </x:c>
      <x:c r="F9" s="165" t="str">
        <x:v>Illustrative role mix</x:v>
      </x:c>
      <x:c r="G9" s="165" t="str">
        <x:v>Low</x:v>
      </x:c>
      <x:c r="H9" s="162"/>
    </x:row>
    <x:row r="10">
      <x:c r="A10" s="165" t="str">
        <x:v>Governance / risk</x:v>
      </x:c>
      <x:c r="B10" s="187" t="n">
        <x:v>0.05</x:v>
      </x:c>
      <x:c r="C10" s="190" t="n">
        <x:f>B10*'ASSUMPTIONS'!$C$9</x:f>
        <x:v>25</x:v>
      </x:c>
      <x:c r="D10" s="187" t="n">
        <x:v>0.25</x:v>
      </x:c>
      <x:c r="E10" s="210" t="n">
        <x:f>B10*D10</x:f>
        <x:v>0.0125</x:v>
      </x:c>
      <x:c r="F10" s="165" t="str">
        <x:v>Illustrative role mix</x:v>
      </x:c>
      <x:c r="G10" s="165" t="str">
        <x:v>Low</x:v>
      </x:c>
      <x:c r="H10" s="162"/>
    </x:row>
    <x:row r="11">
      <x:c r="A11" s="165" t="str">
        <x:v>AI orchestration / platform</x:v>
      </x:c>
      <x:c r="B11" s="187" t="n">
        <x:v>0.05</x:v>
      </x:c>
      <x:c r="C11" s="190" t="n">
        <x:f>B11*'ASSUMPTIONS'!$C$9</x:f>
        <x:v>25</x:v>
      </x:c>
      <x:c r="D11" s="187" t="n">
        <x:v>0.33</x:v>
      </x:c>
      <x:c r="E11" s="210" t="n">
        <x:f>B11*D11</x:f>
        <x:v>0.0165</x:v>
      </x:c>
      <x:c r="F11" s="165" t="str">
        <x:v>Illustrative role mix</x:v>
      </x:c>
      <x:c r="G11" s="165" t="str">
        <x:v>Low</x:v>
      </x:c>
      <x:c r="H11" s="162"/>
    </x:row>
    <x:row r="12">
      <x:c r="A12" s="162"/>
      <x:c r="B12" s="162"/>
      <x:c r="C12" s="162"/>
      <x:c r="D12" s="162"/>
      <x:c r="E12" s="162"/>
      <x:c r="F12" s="162"/>
      <x:c r="G12" s="162"/>
      <x:c r="H12" s="162"/>
    </x:row>
    <x:row r="13">
      <x:c r="A13" s="162"/>
      <x:c r="B13" s="162"/>
      <x:c r="C13" s="162"/>
      <x:c r="D13" s="162"/>
      <x:c r="E13" s="162"/>
      <x:c r="F13" s="162"/>
      <x:c r="G13" s="162"/>
      <x:c r="H13" s="162"/>
    </x:row>
    <x:row r="14">
      <x:c r="A14" s="167" t="str">
        <x:v>Summary</x:v>
      </x:c>
      <x:c r="B14" s="167" t="str">
        <x:v>Mix</x:v>
      </x:c>
      <x:c r="C14" s="167" t="str">
        <x:v>FTE</x:v>
      </x:c>
      <x:c r="D14" s="167" t="str">
        <x:v>AI uplift</x:v>
      </x:c>
      <x:c r="E14" s="167" t="str">
        <x:v>Realized uplift</x:v>
      </x:c>
      <x:c r="F14" s="167" t="str">
        <x:v>Capacity equivalent</x:v>
      </x:c>
      <x:c r="G14" s="167" t="str">
        <x:v>Check</x:v>
      </x:c>
      <x:c r="H14" s="162"/>
    </x:row>
    <x:row r="15">
      <x:c r="A15" s="207" t="str">
        <x:v>Total</x:v>
      </x:c>
      <x:c r="B15" s="213" t="n">
        <x:f>SUM(B5:B11)</x:f>
        <x:v>1.0000000000000002</x:v>
      </x:c>
      <x:c r="C15" s="214" t="n">
        <x:f>SUM(C5:C11)</x:f>
        <x:v>500</x:v>
      </x:c>
      <x:c r="D15" s="207"/>
      <x:c r="E15" s="215" t="n">
        <x:f>SUM(E5:E11)</x:f>
        <x:v>0.16249999999999998</x:v>
      </x:c>
      <x:c r="F15" s="215"/>
      <x:c r="G15" s="207" t="str">
        <x:f>IF(ABS(B15-1)&lt;0.0001,"OK","Check mix")</x:f>
        <x:v>OK</x:v>
      </x:c>
      <x:c r="H15" s="162"/>
    </x:row>
    <x:row r="16">
      <x:c r="A16" s="207" t="str">
        <x:v>Weighted AI uplift</x:v>
      </x:c>
      <x:c r="B16" s="207"/>
      <x:c r="C16" s="207"/>
      <x:c r="D16" s="207"/>
      <x:c r="E16" s="215" t="n">
        <x:f>SUM(E5:E11)</x:f>
        <x:v>0.16249999999999998</x:v>
      </x:c>
      <x:c r="F16" s="215">
        <x:f>F16*'ASSUMPTIONS'!$C$15</x:f>
      </x:c>
      <x:c r="G16" s="215" t="n">
        <x:f>E16</x:f>
        <x:v>0.16249999999999998</x:v>
      </x:c>
      <x:c r="H16" s="162"/>
    </x:row>
    <x:row r="17">
      <x:c r="A17" s="209" t="str">
        <x:v>Realized capacity</x:v>
      </x:c>
      <x:c r="B17" s="209"/>
      <x:c r="C17" s="209"/>
      <x:c r="D17" s="209"/>
      <x:c r="E17" s="209"/>
      <x:c r="F17" s="216"/>
      <x:c r="G17" s="217" t="n">
        <x:f>'ASSUMPTIONS'!$C$9*E16*'ASSUMPTIONS'!$C$15</x:f>
        <x:v>56.874999999999986</x:v>
      </x:c>
      <x:c r="H17" s="162"/>
    </x:row>
    <x:row r="18">
      <x:c r="A18" s="162"/>
      <x:c r="B18" s="162"/>
      <x:c r="C18" s="162"/>
      <x:c r="D18" s="162"/>
      <x:c r="E18" s="162"/>
      <x:c r="F18" s="162"/>
      <x:c r="G18" s="162"/>
      <x:c r="H18" s="162"/>
    </x:row>
    <x:row r="19">
      <x:c r="A19" s="177" t="str">
        <x:v>The top-level Value &amp; AI tab uses a separate 15% productivity assumption for a cash-value illustration. This role-level view produces a 16.25% weighted potential uplift and 56.875 FTE capacity after 70% realization. Do not add them together.</x:v>
      </x:c>
      <x:c r="B19" s="178"/>
      <x:c r="C19" s="178"/>
      <x:c r="D19" s="178"/>
      <x:c r="E19" s="178"/>
      <x:c r="F19" s="178"/>
      <x:c r="G19" s="179"/>
      <x:c r="H19" s="162"/>
    </x:row>
    <x:row r="20">
      <x:c r="A20" s="180"/>
      <x:c r="B20" s="181"/>
      <x:c r="C20" s="181"/>
      <x:c r="D20" s="181"/>
      <x:c r="E20" s="181"/>
      <x:c r="F20" s="181"/>
      <x:c r="G20" s="182"/>
      <x:c r="H20" s="162"/>
    </x:row>
    <x:row r="21">
      <x:c r="A21" s="183"/>
      <x:c r="B21" s="184"/>
      <x:c r="C21" s="184"/>
      <x:c r="D21" s="184"/>
      <x:c r="E21" s="184"/>
      <x:c r="F21" s="184"/>
      <x:c r="G21" s="185"/>
      <x:c r="H21" s="162"/>
    </x:row>
  </x:sheetData>
  <x:mergeCells>
    <x:mergeCell ref="A1:H1"/>
    <x:mergeCell ref="A2:H2"/>
    <x:mergeCell ref="A19:G21"/>
  </x:mergeCells>
  <x:dataValidations count="1">
    <x:dataValidation type="list" sqref="G5:G11">
      <x:formula1>"High,Medium,Low"</x:formula1>
    </x:dataValidation>
  </x:dataValidation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8" hidden="0" customWidth="1"/>
    <x:col min="3" max="3" width="16" hidden="0" customWidth="1"/>
    <x:col min="4" max="4" width="15" hidden="0" customWidth="1"/>
    <x:col min="5" max="5" width="15" hidden="0" customWidth="1"/>
    <x:col min="6" max="6" width="18" hidden="0" customWidth="1"/>
    <x:col min="7" max="7" width="22" hidden="0" customWidth="1"/>
    <x:col min="8" max="8" width="58" hidden="0" customWidth="1"/>
  </x:cols>
  <x:sheetData>
    <x:row r="1" ht="28" customHeight="1">
      <x:c r="A1" s="160" t="str">
        <x:v>VALUE &amp; AI</x:v>
      </x:c>
      <x:c r="B1" s="160"/>
      <x:c r="C1" s="160"/>
      <x:c r="D1" s="160"/>
      <x:c r="E1" s="160"/>
      <x:c r="F1" s="160"/>
      <x:c r="G1" s="160"/>
      <x:c r="H1" s="160"/>
    </x:row>
    <x:row r="2" ht="30" customHeight="1">
      <x:c r="A2" s="161" t="str">
        <x:v>Separate economic footprint, theoretical value, realized value, cash capture and reinvested capacity.</x:v>
      </x:c>
      <x:c r="B2" s="161"/>
      <x:c r="C2" s="161"/>
      <x:c r="D2" s="161"/>
      <x:c r="E2" s="161"/>
      <x:c r="F2" s="161"/>
      <x:c r="G2" s="161"/>
      <x:c r="H2" s="161"/>
    </x:row>
    <x:row r="3">
      <x:c r="A3" s="162"/>
      <x:c r="B3" s="162"/>
      <x:c r="C3" s="162"/>
      <x:c r="D3" s="162"/>
      <x:c r="E3" s="162"/>
      <x:c r="F3" s="162"/>
      <x:c r="G3" s="162"/>
      <x:c r="H3" s="162"/>
    </x:row>
    <x:row r="4">
      <x:c r="A4" s="167" t="str">
        <x:v>Value pool</x:v>
      </x:c>
      <x:c r="B4" s="167" t="str">
        <x:v>Base</x:v>
      </x:c>
      <x:c r="C4" s="167" t="str">
        <x:v>Rate / driver</x:v>
      </x:c>
      <x:c r="D4" s="167" t="str">
        <x:v>Realization</x:v>
      </x:c>
      <x:c r="E4" s="167" t="str">
        <x:v>Cash capture</x:v>
      </x:c>
      <x:c r="F4" s="167" t="str">
        <x:v>Cash value</x:v>
      </x:c>
      <x:c r="G4" s="167" t="str">
        <x:v>Capacity / footprint</x:v>
      </x:c>
      <x:c r="H4" s="167" t="str">
        <x:v>Double-counting guardrail</x:v>
      </x:c>
    </x:row>
    <x:row r="5">
      <x:c r="A5" s="165" t="str">
        <x:v>Cost delta</x:v>
      </x:c>
      <x:c r="B5" s="218" t="n">
        <x:f>'BUSINESS CASE'!$D$8</x:f>
        <x:v>56248330.00000001</x:v>
      </x:c>
      <x:c r="C5" s="193" t="n">
        <x:f>1</x:f>
        <x:v>1</x:v>
      </x:c>
      <x:c r="D5" s="193" t="n">
        <x:v>1</x:v>
      </x:c>
      <x:c r="E5" s="193" t="n">
        <x:v>1</x:v>
      </x:c>
      <x:c r="F5" s="194" t="n">
        <x:f>B5*C5*D5*E5</x:f>
        <x:v>56248330.00000001</x:v>
      </x:c>
      <x:c r="G5" s="194"/>
      <x:c r="H5" s="165" t="str">
        <x:v>Use either cost delta or a value pool that already includes it — not both.</x:v>
      </x:c>
    </x:row>
    <x:row r="6">
      <x:c r="A6" s="165" t="str">
        <x:v>Top-level AI productivity</x:v>
      </x:c>
      <x:c r="B6" s="218" t="n">
        <x:f>'BUSINESS CASE'!$D$6</x:f>
        <x:v>97344000.00000001</x:v>
      </x:c>
      <x:c r="C6" s="193" t="n">
        <x:f>'ASSUMPTIONS'!$C$17</x:f>
        <x:v>0.15</x:v>
      </x:c>
      <x:c r="D6" s="193" t="n">
        <x:f>'ASSUMPTIONS'!$C$15</x:f>
        <x:v>0.7</x:v>
      </x:c>
      <x:c r="E6" s="193" t="n">
        <x:f>'ASSUMPTIONS'!$C$16</x:f>
        <x:v>0.3</x:v>
      </x:c>
      <x:c r="F6" s="194" t="n">
        <x:f>B6*C6*D6*E6</x:f>
        <x:v>3066336</x:v>
      </x:c>
      <x:c r="G6" s="194"/>
      <x:c r="H6" s="165" t="str">
        <x:v>Do not combine with the role-level AI uplift in WORKFORCE MIX.</x:v>
      </x:c>
    </x:row>
    <x:row r="7">
      <x:c r="A7" s="165" t="str">
        <x:v>Cycle-time / throughput</x:v>
      </x:c>
      <x:c r="B7" s="194" t="n">
        <x:v>25000000</x:v>
      </x:c>
      <x:c r="C7" s="210" t="n">
        <x:v>0.15</x:v>
      </x:c>
      <x:c r="D7" s="210" t="n">
        <x:v>0.7</x:v>
      </x:c>
      <x:c r="E7" s="210" t="n">
        <x:v>0.3</x:v>
      </x:c>
      <x:c r="F7" s="194" t="n">
        <x:f>B7*C7*D7*E7</x:f>
        <x:v>787500</x:v>
      </x:c>
      <x:c r="G7" s="194"/>
      <x:c r="H7" s="165" t="str">
        <x:v>Only include if baseline throughput and attribution are documented.</x:v>
      </x:c>
    </x:row>
    <x:row r="8">
      <x:c r="A8" s="165" t="str">
        <x:v>Economic footprint example</x:v>
      </x:c>
      <x:c r="B8" s="194"/>
      <x:c r="C8" s="210"/>
      <x:c r="D8" s="210" t="n">
        <x:v>1</x:v>
      </x:c>
      <x:c r="E8" s="210" t="n">
        <x:v>0</x:v>
      </x:c>
      <x:c r="F8" s="194" t="n">
        <x:f>B8*C8*D8*E8</x:f>
        <x:v>0</x:v>
      </x:c>
      <x:c r="G8" s="194" t="n">
        <x:f>'WORKED EXAMPLE'!$D$17</x:f>
        <x:v>225000000</x:v>
      </x:c>
      <x:c r="H8" s="165" t="str">
        <x:v>$225M is footprint, not value created; keep it separate from cash value.</x:v>
      </x:c>
    </x:row>
    <x:row r="9">
      <x:c r="A9" s="165" t="str">
        <x:v>Reinvested capacity</x:v>
      </x:c>
      <x:c r="B9" s="194"/>
      <x:c r="C9" s="210"/>
      <x:c r="D9" s="210"/>
      <x:c r="E9" s="210" t="n">
        <x:v>0</x:v>
      </x:c>
      <x:c r="F9" s="194" t="n">
        <x:f>0</x:f>
        <x:v>0</x:v>
      </x:c>
      <x:c r="G9" s="219" t="n">
        <x:f>'WORKFORCE MIX'!$G$17</x:f>
        <x:v>56.874999999999986</x:v>
      </x:c>
      <x:c r="H9" s="165" t="str">
        <x:v>Capacity can be reinvested without being treated as immediate cash.</x:v>
      </x:c>
    </x:row>
    <x:row r="10">
      <x:c r="A10" s="165" t="str">
        <x:v>Risk / resilience option</x:v>
      </x:c>
      <x:c r="B10" s="194" t="n">
        <x:v>10000000</x:v>
      </x:c>
      <x:c r="C10" s="210" t="n">
        <x:v>0.1</x:v>
      </x:c>
      <x:c r="D10" s="210" t="n">
        <x:v>0.5</x:v>
      </x:c>
      <x:c r="E10" s="210" t="n">
        <x:v>0.3</x:v>
      </x:c>
      <x:c r="F10" s="194" t="n">
        <x:f>B10*C10*D10*E10</x:f>
        <x:v>150000</x:v>
      </x:c>
      <x:c r="G10" s="194"/>
      <x:c r="H10" s="165" t="str">
        <x:v>Use scenario-weighted value only when risk exposure and mitigation are defined.</x:v>
      </x:c>
    </x:row>
    <x:row r="11">
      <x:c r="A11" s="165" t="str">
        <x:v>Strategic / revenue influence</x:v>
      </x:c>
      <x:c r="B11" s="194" t="n">
        <x:v>100000000</x:v>
      </x:c>
      <x:c r="C11" s="210" t="n">
        <x:v>0.35</x:v>
      </x:c>
      <x:c r="D11" s="210" t="n">
        <x:v>0.5</x:v>
      </x:c>
      <x:c r="E11" s="210" t="n">
        <x:v>0.3</x:v>
      </x:c>
      <x:c r="F11" s="194" t="n">
        <x:f>B11*C11*D11*E11</x:f>
        <x:v>5250000</x:v>
      </x:c>
      <x:c r="G11" s="194"/>
      <x:c r="H11" s="165" t="str">
        <x:v>Influenced pipeline is not revenue; use awards and attribution evidence.</x:v>
      </x:c>
    </x:row>
    <x:row r="12">
      <x:c r="A12" s="162"/>
      <x:c r="B12" s="162"/>
      <x:c r="C12" s="162"/>
      <x:c r="D12" s="162"/>
      <x:c r="E12" s="162"/>
      <x:c r="F12" s="162"/>
      <x:c r="G12" s="162"/>
      <x:c r="H12" s="162"/>
    </x:row>
    <x:row r="13">
      <x:c r="A13" s="162"/>
      <x:c r="B13" s="162"/>
      <x:c r="C13" s="162"/>
      <x:c r="D13" s="162"/>
      <x:c r="E13" s="162"/>
      <x:c r="F13" s="162"/>
      <x:c r="G13" s="162"/>
      <x:c r="H13" s="162"/>
    </x:row>
    <x:row r="14">
      <x:c r="A14" s="165" t="str">
        <x:v>Summary</x:v>
      </x:c>
      <x:c r="B14" s="165"/>
      <x:c r="C14" s="162"/>
      <x:c r="D14" s="162"/>
      <x:c r="E14" s="162"/>
      <x:c r="F14" s="162"/>
      <x:c r="G14" s="162"/>
      <x:c r="H14" s="162"/>
    </x:row>
    <x:row r="15">
      <x:c r="A15" s="207" t="str">
        <x:v>Cash-captured value</x:v>
      </x:c>
      <x:c r="B15" s="220" t="n">
        <x:f>SUM(F5:F11)</x:f>
        <x:v>65502166.00000001</x:v>
      </x:c>
      <x:c r="C15" s="162"/>
      <x:c r="D15" s="162"/>
      <x:c r="E15" s="162"/>
      <x:c r="F15" s="162"/>
      <x:c r="G15" s="162"/>
      <x:c r="H15" s="162"/>
    </x:row>
    <x:row r="16">
      <x:c r="A16" s="207" t="str">
        <x:v>Capacity equivalent</x:v>
      </x:c>
      <x:c r="B16" s="217" t="n">
        <x:f>'WORKFORCE MIX'!$G$17</x:f>
        <x:v>56.874999999999986</x:v>
      </x:c>
      <x:c r="C16" s="162"/>
      <x:c r="D16" s="162"/>
      <x:c r="E16" s="162"/>
      <x:c r="F16" s="162"/>
      <x:c r="G16" s="162"/>
      <x:c r="H16" s="162"/>
    </x:row>
    <x:row r="17">
      <x:c r="A17" s="209" t="str">
        <x:v>Footprint example</x:v>
      </x:c>
      <x:c r="B17" s="201" t="n">
        <x:f>'WORKED EXAMPLE'!$D$17</x:f>
        <x:v>225000000</x:v>
      </x:c>
      <x:c r="C17" s="162"/>
      <x:c r="D17" s="162"/>
      <x:c r="E17" s="162"/>
      <x:c r="F17" s="162"/>
      <x:c r="G17" s="162"/>
      <x:c r="H17" s="162"/>
    </x:row>
    <x:row r="18">
      <x:c r="A18" s="162"/>
      <x:c r="B18" s="162"/>
      <x:c r="C18" s="162"/>
      <x:c r="D18" s="162"/>
      <x:c r="E18" s="162"/>
      <x:c r="F18" s="162"/>
      <x:c r="G18" s="162"/>
      <x:c r="H18" s="162"/>
    </x:row>
    <x:row r="19">
      <x:c r="A19" s="177" t="str">
        <x:v>The value stack is deliberately conservative in interpretation. A value pool can be large but remain low-confidence until baseline, attribution, realization and cash-capture logic are evidenced.</x:v>
      </x:c>
      <x:c r="B19" s="178"/>
      <x:c r="C19" s="178"/>
      <x:c r="D19" s="178"/>
      <x:c r="E19" s="178"/>
      <x:c r="F19" s="178"/>
      <x:c r="G19" s="178"/>
      <x:c r="H19" s="179"/>
    </x:row>
    <x:row r="20">
      <x:c r="A20" s="180"/>
      <x:c r="B20" s="181"/>
      <x:c r="C20" s="181"/>
      <x:c r="D20" s="181"/>
      <x:c r="E20" s="181"/>
      <x:c r="F20" s="181"/>
      <x:c r="G20" s="181"/>
      <x:c r="H20" s="182"/>
    </x:row>
    <x:row r="21">
      <x:c r="A21" s="183"/>
      <x:c r="B21" s="184"/>
      <x:c r="C21" s="184"/>
      <x:c r="D21" s="184"/>
      <x:c r="E21" s="184"/>
      <x:c r="F21" s="184"/>
      <x:c r="G21" s="184"/>
      <x:c r="H21" s="185"/>
    </x:row>
  </x:sheetData>
  <x:mergeCells>
    <x:mergeCell ref="A1:H1"/>
    <x:mergeCell ref="A2:H2"/>
    <x:mergeCell ref="A19:H21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2" hidden="0" customWidth="1"/>
    <x:col min="3" max="3" width="12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18" hidden="0" customWidth="1"/>
    <x:col min="9" max="9" width="10" hidden="0" customWidth="1"/>
    <x:col min="10" max="10" width="44" hidden="0" customWidth="1"/>
  </x:cols>
  <x:sheetData>
    <x:row r="1" ht="28" customHeight="1">
      <x:c r="A1" s="160" t="str">
        <x:v>LOCATION SCORECARD</x:v>
      </x:c>
      <x:c r="B1" s="160"/>
      <x:c r="C1" s="160"/>
      <x:c r="D1" s="160"/>
      <x:c r="E1" s="160"/>
      <x:c r="F1" s="160"/>
      <x:c r="G1" s="160"/>
      <x:c r="H1" s="160"/>
      <x:c r="I1" s="162"/>
      <x:c r="J1" s="162"/>
    </x:row>
    <x:row r="2" ht="30" customHeight="1">
      <x:c r="A2" s="161" t="str">
        <x:v>Location is a mission-support decision, not a standalone labor-arbitrage contest.</x:v>
      </x:c>
      <x:c r="B2" s="161"/>
      <x:c r="C2" s="161"/>
      <x:c r="D2" s="161"/>
      <x:c r="E2" s="161"/>
      <x:c r="F2" s="161"/>
      <x:c r="G2" s="161"/>
      <x:c r="H2" s="161"/>
      <x:c r="I2" s="162"/>
      <x:c r="J2" s="162"/>
    </x:row>
    <x:row r="3">
      <x:c r="A3" s="162"/>
      <x:c r="B3" s="162"/>
      <x:c r="C3" s="162"/>
      <x:c r="D3" s="162"/>
      <x:c r="E3" s="162"/>
      <x:c r="F3" s="162"/>
      <x:c r="G3" s="162"/>
      <x:c r="H3" s="162"/>
      <x:c r="I3" s="162"/>
      <x:c r="J3" s="162"/>
    </x:row>
    <x:row r="4">
      <x:c r="A4" s="167" t="str">
        <x:v>Location</x:v>
      </x:c>
      <x:c r="B4" s="167" t="str">
        <x:v>Talent</x:v>
      </x:c>
      <x:c r="C4" s="167" t="str">
        <x:v>Cost</x:v>
      </x:c>
      <x:c r="D4" s="167" t="str">
        <x:v>Resilience</x:v>
      </x:c>
      <x:c r="E4" s="167" t="str">
        <x:v>Ecosystem</x:v>
      </x:c>
      <x:c r="F4" s="167" t="str">
        <x:v>Regulatory</x:v>
      </x:c>
      <x:c r="G4" s="167" t="str">
        <x:v>Weighted score</x:v>
      </x:c>
      <x:c r="H4" s="167" t="str">
        <x:v>Cost / FTE</x:v>
      </x:c>
      <x:c r="I4" s="167" t="str">
        <x:v>Rank</x:v>
      </x:c>
      <x:c r="J4" s="167" t="str">
        <x:v>Evidence note</x:v>
      </x:c>
    </x:row>
    <x:row r="5">
      <x:c r="A5" s="165" t="str">
        <x:v>Bengaluru</x:v>
      </x:c>
      <x:c r="B5" s="186" t="n">
        <x:v>5</x:v>
      </x:c>
      <x:c r="C5" s="186" t="n">
        <x:v>4</x:v>
      </x:c>
      <x:c r="D5" s="186" t="n">
        <x:v>3</x:v>
      </x:c>
      <x:c r="E5" s="186" t="n">
        <x:v>5</x:v>
      </x:c>
      <x:c r="F5" s="186" t="n">
        <x:v>3</x:v>
      </x:c>
      <x:c r="G5" s="206" t="n">
        <x:f>B5*$B$12+C5*$B$13+D5*$B$14+E5*$B$15+F5*$B$16</x:f>
        <x:v>4.15</x:v>
      </x:c>
      <x:c r="H5" s="189" t="n">
        <x:v>73150</x:v>
      </x:c>
      <x:c r="I5" s="219" t="n">
        <x:f>RANK(G5,$G$5:$G$8,0)</x:f>
        <x:v>1</x:v>
      </x:c>
      <x:c r="J5" s="165" t="str">
        <x:v>Illustrative high-talent / high-competition case</x:v>
      </x:c>
    </x:row>
    <x:row r="6">
      <x:c r="A6" s="165" t="str">
        <x:v>Hyderabad</x:v>
      </x:c>
      <x:c r="B6" s="186" t="n">
        <x:v>4</x:v>
      </x:c>
      <x:c r="C6" s="186" t="n">
        <x:v>4</x:v>
      </x:c>
      <x:c r="D6" s="186" t="n">
        <x:v>4</x:v>
      </x:c>
      <x:c r="E6" s="186" t="n">
        <x:v>4</x:v>
      </x:c>
      <x:c r="F6" s="186" t="n">
        <x:v>4</x:v>
      </x:c>
      <x:c r="G6" s="206" t="n">
        <x:f>B6*$B$12+C6*$B$13+D6*$B$14+E6*$B$15+F6*$B$16</x:f>
        <x:v>4</x:v>
      </x:c>
      <x:c r="H6" s="189" t="n">
        <x:v>70000</x:v>
      </x:c>
      <x:c r="I6" s="219" t="n">
        <x:f>RANK(G6,$G$5:$G$8,0)</x:f>
        <x:v>2</x:v>
      </x:c>
      <x:c r="J6" s="165" t="str">
        <x:v>Illustrative balanced case</x:v>
      </x:c>
    </x:row>
    <x:row r="7">
      <x:c r="A7" s="165" t="str">
        <x:v>Pune</x:v>
      </x:c>
      <x:c r="B7" s="186" t="n">
        <x:v>4</x:v>
      </x:c>
      <x:c r="C7" s="186" t="n">
        <x:v>3</x:v>
      </x:c>
      <x:c r="D7" s="186" t="n">
        <x:v>4</x:v>
      </x:c>
      <x:c r="E7" s="186" t="n">
        <x:v>4</x:v>
      </x:c>
      <x:c r="F7" s="186" t="n">
        <x:v>4</x:v>
      </x:c>
      <x:c r="G7" s="206" t="n">
        <x:f>B7*$B$12+C7*$B$13+D7*$B$14+E7*$B$15+F7*$B$16</x:f>
        <x:v>3.75</x:v>
      </x:c>
      <x:c r="H7" s="189" t="n">
        <x:v>68000</x:v>
      </x:c>
      <x:c r="I7" s="219" t="n">
        <x:f>RANK(G7,$G$5:$G$8,0)</x:f>
        <x:v>3</x:v>
      </x:c>
      <x:c r="J7" s="165" t="str">
        <x:v>Illustrative cost / talent case</x:v>
      </x:c>
    </x:row>
    <x:row r="8">
      <x:c r="A8" s="165" t="str">
        <x:v>Mexico City</x:v>
      </x:c>
      <x:c r="B8" s="186" t="n">
        <x:v>4</x:v>
      </x:c>
      <x:c r="C8" s="186" t="n">
        <x:v>3</x:v>
      </x:c>
      <x:c r="D8" s="186" t="n">
        <x:v>4</x:v>
      </x:c>
      <x:c r="E8" s="186" t="n">
        <x:v>4</x:v>
      </x:c>
      <x:c r="F8" s="186" t="n">
        <x:v>4</x:v>
      </x:c>
      <x:c r="G8" s="206" t="n">
        <x:f>B8*$B$12+C8*$B$13+D8*$B$14+E8*$B$15+F8*$B$16</x:f>
        <x:v>3.75</x:v>
      </x:c>
      <x:c r="H8" s="189" t="n">
        <x:v>82000</x:v>
      </x:c>
      <x:c r="I8" s="219" t="n">
        <x:f>RANK(G8,$G$5:$G$8,0)</x:f>
        <x:v>3</x:v>
      </x:c>
      <x:c r="J8" s="165" t="str">
        <x:v>Illustrative nearshore case</x:v>
      </x:c>
    </x:row>
    <x:row r="9">
      <x:c r="A9" s="162"/>
      <x:c r="B9" s="162"/>
      <x:c r="C9" s="162"/>
      <x:c r="D9" s="162"/>
      <x:c r="E9" s="162"/>
      <x:c r="F9" s="162"/>
      <x:c r="G9" s="162"/>
      <x:c r="H9" s="162"/>
      <x:c r="I9" s="162"/>
      <x:c r="J9" s="162"/>
    </x:row>
    <x:row r="10">
      <x:c r="A10" s="162"/>
      <x:c r="B10" s="162"/>
      <x:c r="C10" s="162"/>
      <x:c r="D10" s="162"/>
      <x:c r="E10" s="162"/>
      <x:c r="F10" s="162"/>
      <x:c r="G10" s="162"/>
      <x:c r="H10" s="162"/>
      <x:c r="I10" s="162"/>
      <x:c r="J10" s="162"/>
    </x:row>
    <x:row r="11">
      <x:c r="A11" s="165" t="str">
        <x:v>Location weights</x:v>
      </x:c>
      <x:c r="B11" s="165"/>
      <x:c r="C11" s="162"/>
      <x:c r="D11" s="167" t="str">
        <x:v>Recommendation</x:v>
      </x:c>
      <x:c r="E11" s="167" t="str">
        <x:v>Value</x:v>
      </x:c>
      <x:c r="F11" s="167" t="str">
        <x:v>Basis</x:v>
      </x:c>
      <x:c r="G11" s="162"/>
      <x:c r="H11" s="162"/>
      <x:c r="I11" s="162"/>
      <x:c r="J11" s="162"/>
    </x:row>
    <x:row r="12">
      <x:c r="A12" s="165" t="str">
        <x:v>Talent</x:v>
      </x:c>
      <x:c r="B12" s="187" t="n">
        <x:v>0.3</x:v>
      </x:c>
      <x:c r="C12" s="162"/>
      <x:c r="D12" s="165" t="str">
        <x:v>Highest score</x:v>
      </x:c>
      <x:c r="E12" s="165" t="str">
        <x:f>INDEX(A5:A8,MATCH(MAX(G5:G8),G5:G8,0))</x:f>
        <x:v>Bengaluru</x:v>
      </x:c>
      <x:c r="F12" s="165" t="str">
        <x:v>Illustrative only</x:v>
      </x:c>
      <x:c r="G12" s="162"/>
      <x:c r="H12" s="162"/>
      <x:c r="I12" s="162"/>
      <x:c r="J12" s="162"/>
    </x:row>
    <x:row r="13">
      <x:c r="A13" s="165" t="str">
        <x:v>Cost</x:v>
      </x:c>
      <x:c r="B13" s="187" t="n">
        <x:v>0.25</x:v>
      </x:c>
      <x:c r="C13" s="162"/>
      <x:c r="D13" s="165" t="str">
        <x:v>Lowest cost</x:v>
      </x:c>
      <x:c r="E13" s="165" t="str">
        <x:f>INDEX(A5:A8,MATCH(MIN(H5:H8),H5:H8,0))</x:f>
        <x:v>Pune</x:v>
      </x:c>
      <x:c r="F13" s="165" t="str">
        <x:v>Cost / FTE is not the only decision criterion</x:v>
      </x:c>
      <x:c r="G13" s="162"/>
      <x:c r="H13" s="162"/>
      <x:c r="I13" s="162"/>
      <x:c r="J13" s="162"/>
    </x:row>
    <x:row r="14">
      <x:c r="A14" s="165" t="str">
        <x:v>Resilience</x:v>
      </x:c>
      <x:c r="B14" s="187" t="n">
        <x:v>0.15</x:v>
      </x:c>
      <x:c r="C14" s="162"/>
      <x:c r="D14" s="162"/>
      <x:c r="E14" s="162"/>
      <x:c r="F14" s="162"/>
      <x:c r="G14" s="162"/>
      <x:c r="H14" s="162"/>
      <x:c r="I14" s="162"/>
      <x:c r="J14" s="162"/>
    </x:row>
    <x:row r="15">
      <x:c r="A15" s="165" t="str">
        <x:v>Ecosystem</x:v>
      </x:c>
      <x:c r="B15" s="187" t="n">
        <x:v>0.15</x:v>
      </x:c>
      <x:c r="C15" s="162"/>
      <x:c r="D15" s="162"/>
      <x:c r="E15" s="162"/>
      <x:c r="F15" s="162"/>
      <x:c r="G15" s="162"/>
      <x:c r="H15" s="162"/>
      <x:c r="I15" s="162"/>
      <x:c r="J15" s="162"/>
    </x:row>
    <x:row r="16">
      <x:c r="A16" s="165" t="str">
        <x:v>Regulatory</x:v>
      </x:c>
      <x:c r="B16" s="187" t="n">
        <x:v>0.15</x:v>
      </x:c>
      <x:c r="C16" s="162"/>
      <x:c r="D16" s="162"/>
      <x:c r="E16" s="162"/>
      <x:c r="F16" s="162"/>
      <x:c r="G16" s="162"/>
      <x:c r="H16" s="162"/>
      <x:c r="I16" s="162"/>
      <x:c r="J16" s="162"/>
    </x:row>
    <x:row r="17">
      <x:c r="A17" s="221" t="str">
        <x:v>Weight check</x:v>
      </x:c>
      <x:c r="B17" s="222" t="n">
        <x:f>SUM(B12:B16)</x:f>
        <x:v>1</x:v>
      </x:c>
      <x:c r="C17" s="162"/>
      <x:c r="D17" s="162"/>
      <x:c r="E17" s="162"/>
      <x:c r="F17" s="162"/>
      <x:c r="G17" s="162"/>
      <x:c r="H17" s="162"/>
      <x:c r="I17" s="162"/>
      <x:c r="J17" s="162"/>
    </x:row>
    <x:row r="18">
      <x:c r="A18" s="162"/>
      <x:c r="B18" s="162"/>
      <x:c r="C18" s="162"/>
      <x:c r="D18" s="162"/>
      <x:c r="E18" s="162"/>
      <x:c r="F18" s="162"/>
      <x:c r="G18" s="162"/>
      <x:c r="H18" s="162"/>
      <x:c r="I18" s="162"/>
      <x:c r="J18" s="162"/>
    </x:row>
    <x:row r="19">
      <x:c r="A19" s="162"/>
      <x:c r="B19" s="162"/>
      <x:c r="C19" s="162"/>
      <x:c r="D19" s="162"/>
      <x:c r="E19" s="162"/>
      <x:c r="F19" s="162"/>
      <x:c r="G19" s="162"/>
      <x:c r="H19" s="162"/>
      <x:c r="I19" s="162"/>
      <x:c r="J19" s="162"/>
    </x:row>
    <x:row r="20">
      <x:c r="A20" s="177" t="str">
        <x:v>The scorecard intentionally separates location attractiveness from the business case. A location can score well but still be wrong for a mission that requires a different talent pool, regulatory posture or client proximity.</x:v>
      </x:c>
      <x:c r="B20" s="178"/>
      <x:c r="C20" s="178"/>
      <x:c r="D20" s="178"/>
      <x:c r="E20" s="178"/>
      <x:c r="F20" s="178"/>
      <x:c r="G20" s="178"/>
      <x:c r="H20" s="178"/>
      <x:c r="I20" s="178"/>
      <x:c r="J20" s="179"/>
    </x:row>
    <x:row r="21">
      <x:c r="A21" s="180"/>
      <x:c r="B21" s="181"/>
      <x:c r="C21" s="181"/>
      <x:c r="D21" s="181"/>
      <x:c r="E21" s="181"/>
      <x:c r="F21" s="181"/>
      <x:c r="G21" s="181"/>
      <x:c r="H21" s="181"/>
      <x:c r="I21" s="181"/>
      <x:c r="J21" s="182"/>
    </x:row>
    <x:row r="22">
      <x:c r="A22" s="183"/>
      <x:c r="B22" s="184"/>
      <x:c r="C22" s="184"/>
      <x:c r="D22" s="184"/>
      <x:c r="E22" s="184"/>
      <x:c r="F22" s="184"/>
      <x:c r="G22" s="184"/>
      <x:c r="H22" s="184"/>
      <x:c r="I22" s="184"/>
      <x:c r="J22" s="185"/>
    </x:row>
  </x:sheetData>
  <x:mergeCells>
    <x:mergeCell ref="A1:H1"/>
    <x:mergeCell ref="A2:H2"/>
    <x:mergeCell ref="A20:J22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6" hidden="0" customWidth="1"/>
    <x:col min="5" max="5" width="14" hidden="0" customWidth="1"/>
    <x:col min="6" max="6" width="38" hidden="0" customWidth="1"/>
    <x:col min="7" max="7" width="46" hidden="0" customWidth="1"/>
    <x:col min="8" max="8" width="34" hidden="0" customWidth="1"/>
  </x:cols>
  <x:sheetData>
    <x:row r="1" ht="28" customHeight="1">
      <x:c r="A1" s="160" t="str">
        <x:v>OWN–PARTNER BOUNDARY</x:v>
      </x:c>
      <x:c r="B1" s="160"/>
      <x:c r="C1" s="160"/>
      <x:c r="D1" s="160"/>
      <x:c r="E1" s="160"/>
      <x:c r="F1" s="160"/>
      <x:c r="G1" s="160"/>
      <x:c r="H1" s="160"/>
    </x:row>
    <x:row r="2" ht="30" customHeight="1">
      <x:c r="A2" s="161" t="str">
        <x:v>Decide the target pattern first; then define the rights, guardrails and evidence needed to make it safe.</x:v>
      </x:c>
      <x:c r="B2" s="161"/>
      <x:c r="C2" s="161"/>
      <x:c r="D2" s="161"/>
      <x:c r="E2" s="161"/>
      <x:c r="F2" s="161"/>
      <x:c r="G2" s="161"/>
      <x:c r="H2" s="161"/>
    </x:row>
    <x:row r="3">
      <x:c r="A3" s="162"/>
      <x:c r="B3" s="162"/>
      <x:c r="C3" s="162"/>
      <x:c r="D3" s="162"/>
      <x:c r="E3" s="162"/>
      <x:c r="F3" s="162"/>
      <x:c r="G3" s="162"/>
      <x:c r="H3" s="162"/>
    </x:row>
    <x:row r="4">
      <x:c r="A4" s="167" t="str">
        <x:v>Capability / work</x:v>
      </x:c>
      <x:c r="B4" s="167" t="str">
        <x:v>Strategic differentiation</x:v>
      </x:c>
      <x:c r="C4" s="167" t="str">
        <x:v>IP / data criticality</x:v>
      </x:c>
      <x:c r="D4" s="167" t="str">
        <x:v>Partner advantage</x:v>
      </x:c>
      <x:c r="E4" s="167" t="str">
        <x:v>Speed needed</x:v>
      </x:c>
      <x:c r="F4" s="167" t="str">
        <x:v>Target pattern</x:v>
      </x:c>
      <x:c r="G4" s="167" t="str">
        <x:v>Retained rights / guardrails</x:v>
      </x:c>
      <x:c r="H4" s="167" t="str">
        <x:v>Evidence</x:v>
      </x:c>
    </x:row>
    <x:row r="5">
      <x:c r="A5" s="165" t="str">
        <x:v>Core domain architecture</x:v>
      </x:c>
      <x:c r="B5" s="186" t="n">
        <x:v>5</x:v>
      </x:c>
      <x:c r="C5" s="186" t="n">
        <x:v>5</x:v>
      </x:c>
      <x:c r="D5" s="186" t="n">
        <x:v>2</x:v>
      </x:c>
      <x:c r="E5" s="186" t="n">
        <x:v>3</x:v>
      </x:c>
      <x:c r="F5" s="165" t="str">
        <x:f>IF(AND(B5&gt;=4,C5&gt;=4),IF(D5&gt;=4,"Partner to Accelerate with retained control plane","Own"),IF(D5&gt;=4,"Partner to Extend","Build / Own selectively"))</x:f>
        <x:v>Own</x:v>
      </x:c>
      <x:c r="G5" s="165" t="str">
        <x:v>Enterprise control plane; delegated delivery</x:v>
      </x:c>
      <x:c r="H5" s="165" t="str">
        <x:v>Architecture decision log</x:v>
      </x:c>
    </x:row>
    <x:row r="6">
      <x:c r="A6" s="165" t="str">
        <x:v>Specialist AI platform integration</x:v>
      </x:c>
      <x:c r="B6" s="186" t="n">
        <x:v>4</x:v>
      </x:c>
      <x:c r="C6" s="186" t="n">
        <x:v>4</x:v>
      </x:c>
      <x:c r="D6" s="186" t="n">
        <x:v>5</x:v>
      </x:c>
      <x:c r="E6" s="186" t="n">
        <x:v>5</x:v>
      </x:c>
      <x:c r="F6" s="165" t="str">
        <x:f>IF(AND(B6&gt;=4,C6&gt;=4),IF(D6&gt;=4,"Partner to Accelerate with retained control plane","Own"),IF(D6&gt;=4,"Partner to Extend","Build / Own selectively"))</x:f>
        <x:v>Partner to Accelerate with retained control plane</x:v>
      </x:c>
      <x:c r="G6" s="165" t="str">
        <x:v>Data/model governance, portability, audit rights</x:v>
      </x:c>
      <x:c r="H6" s="165" t="str">
        <x:v>Platform diligence + exit plan</x:v>
      </x:c>
    </x:row>
    <x:row r="7">
      <x:c r="A7" s="165" t="str">
        <x:v>Routine process execution</x:v>
      </x:c>
      <x:c r="B7" s="186" t="n">
        <x:v>2</x:v>
      </x:c>
      <x:c r="C7" s="186" t="n">
        <x:v>2</x:v>
      </x:c>
      <x:c r="D7" s="186" t="n">
        <x:v>5</x:v>
      </x:c>
      <x:c r="E7" s="186" t="n">
        <x:v>4</x:v>
      </x:c>
      <x:c r="F7" s="165" t="str">
        <x:f>IF(AND(B7&gt;=4,C7&gt;=4),IF(D7&gt;=4,"Partner to Accelerate with retained control plane","Own"),IF(D7&gt;=4,"Partner to Extend","Build / Own selectively"))</x:f>
        <x:v>Partner to Extend</x:v>
      </x:c>
      <x:c r="G7" s="165" t="str">
        <x:v>Service levels, resilience, data handling</x:v>
      </x:c>
      <x:c r="H7" s="165" t="str">
        <x:v>Benchmark and SLA evidence</x:v>
      </x:c>
    </x:row>
    <x:row r="8">
      <x:c r="A8" s="165" t="str">
        <x:v>Client-facing solution shaping</x:v>
      </x:c>
      <x:c r="B8" s="186" t="n">
        <x:v>5</x:v>
      </x:c>
      <x:c r="C8" s="186" t="n">
        <x:v>4</x:v>
      </x:c>
      <x:c r="D8" s="186" t="n">
        <x:v>3</x:v>
      </x:c>
      <x:c r="E8" s="186" t="n">
        <x:v>4</x:v>
      </x:c>
      <x:c r="F8" s="165" t="str">
        <x:f>IF(AND(B8&gt;=4,C8&gt;=4),IF(D8&gt;=4,"Partner to Accelerate with retained control plane","Own"),IF(D8&gt;=4,"Partner to Extend","Build / Own selectively"))</x:f>
        <x:v>Own</x:v>
      </x:c>
      <x:c r="G8" s="165" t="str">
        <x:v>Client relationship and commercial rights</x:v>
      </x:c>
      <x:c r="H8" s="165" t="str">
        <x:v>Pursuit record and sponsor</x:v>
      </x:c>
    </x:row>
    <x:row r="9">
      <x:c r="A9" s="162"/>
      <x:c r="B9" s="162"/>
      <x:c r="C9" s="162"/>
      <x:c r="D9" s="162"/>
      <x:c r="E9" s="162"/>
      <x:c r="F9" s="162"/>
      <x:c r="G9" s="162"/>
      <x:c r="H9" s="162"/>
    </x:row>
    <x:row r="10">
      <x:c r="A10" s="162"/>
      <x:c r="B10" s="162"/>
      <x:c r="C10" s="162"/>
      <x:c r="D10" s="162"/>
      <x:c r="E10" s="162"/>
      <x:c r="F10" s="162"/>
      <x:c r="G10" s="162"/>
      <x:c r="H10" s="162"/>
    </x:row>
    <x:row r="11">
      <x:c r="A11" s="167" t="str">
        <x:v>Pattern legend</x:v>
      </x:c>
      <x:c r="B11" s="167" t="str">
        <x:v>Meaning</x:v>
      </x:c>
      <x:c r="C11" s="162"/>
      <x:c r="D11" s="162"/>
      <x:c r="E11" s="162"/>
      <x:c r="F11" s="162"/>
      <x:c r="G11" s="162"/>
      <x:c r="H11" s="162"/>
    </x:row>
    <x:row r="12">
      <x:c r="A12" s="165" t="str">
        <x:v>Own</x:v>
      </x:c>
      <x:c r="B12" s="165" t="str">
        <x:v>Enterprise / center retains strategic control and institutional memory</x:v>
      </x:c>
      <x:c r="C12" s="162"/>
      <x:c r="D12" s="162"/>
      <x:c r="E12" s="162"/>
      <x:c r="F12" s="162"/>
      <x:c r="G12" s="162"/>
      <x:c r="H12" s="162"/>
    </x:row>
    <x:row r="13">
      <x:c r="A13" s="165" t="str">
        <x:v>Partner to Accelerate</x:v>
      </x:c>
      <x:c r="B13" s="165" t="str">
        <x:v>Partner adds speed or scarce capability while control plane remains retained</x:v>
      </x:c>
      <x:c r="C13" s="162"/>
      <x:c r="D13" s="162"/>
      <x:c r="E13" s="162"/>
      <x:c r="F13" s="162"/>
      <x:c r="G13" s="162"/>
      <x:c r="H13" s="162"/>
    </x:row>
    <x:row r="14">
      <x:c r="A14" s="165" t="str">
        <x:v>Partner to Extend</x:v>
      </x:c>
      <x:c r="B14" s="165" t="str">
        <x:v>Partner extends capacity or reach around a defined core</x:v>
      </x:c>
      <x:c r="C14" s="162"/>
      <x:c r="D14" s="162"/>
      <x:c r="E14" s="162"/>
      <x:c r="F14" s="162"/>
      <x:c r="G14" s="162"/>
      <x:c r="H14" s="162"/>
    </x:row>
    <x:row r="15">
      <x:c r="A15" s="165" t="str">
        <x:v>Outsource</x:v>
      </x:c>
      <x:c r="B15" s="165" t="str">
        <x:v>Work is delegated with explicit retained rights and exit controls</x:v>
      </x:c>
      <x:c r="C15" s="162"/>
      <x:c r="D15" s="162"/>
      <x:c r="E15" s="162"/>
      <x:c r="F15" s="162"/>
      <x:c r="G15" s="162"/>
      <x:c r="H15" s="162"/>
    </x:row>
    <x:row r="16">
      <x:c r="A16" s="162"/>
      <x:c r="B16" s="162"/>
      <x:c r="C16" s="162"/>
      <x:c r="D16" s="162"/>
      <x:c r="E16" s="162"/>
      <x:c r="F16" s="162"/>
      <x:c r="G16" s="162"/>
      <x:c r="H16" s="162"/>
    </x:row>
    <x:row r="17">
      <x:c r="A17" s="177" t="str">
        <x:v>The target pattern is a hypothesis until the control plane, data/IP rights, economics, governance, and reversibility are documented. “Partner” is not a substitute for ownership design.</x:v>
      </x:c>
      <x:c r="B17" s="178"/>
      <x:c r="C17" s="178"/>
      <x:c r="D17" s="178"/>
      <x:c r="E17" s="178"/>
      <x:c r="F17" s="178"/>
      <x:c r="G17" s="178"/>
      <x:c r="H17" s="179"/>
    </x:row>
    <x:row r="18">
      <x:c r="A18" s="180"/>
      <x:c r="B18" s="181"/>
      <x:c r="C18" s="181"/>
      <x:c r="D18" s="181"/>
      <x:c r="E18" s="181"/>
      <x:c r="F18" s="181"/>
      <x:c r="G18" s="181"/>
      <x:c r="H18" s="182"/>
    </x:row>
    <x:row r="19">
      <x:c r="A19" s="183"/>
      <x:c r="B19" s="184"/>
      <x:c r="C19" s="184"/>
      <x:c r="D19" s="184"/>
      <x:c r="E19" s="184"/>
      <x:c r="F19" s="184"/>
      <x:c r="G19" s="184"/>
      <x:c r="H19" s="185"/>
    </x:row>
  </x:sheetData>
  <x:mergeCells>
    <x:mergeCell ref="A1:H1"/>
    <x:mergeCell ref="A2:H2"/>
    <x:mergeCell ref="A17:H19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30" hidden="0" customWidth="1"/>
    <x:col min="3" max="3" width="32" hidden="0" customWidth="1"/>
    <x:col min="4" max="4" width="24" hidden="0" customWidth="1"/>
    <x:col min="5" max="5" width="36" hidden="0" customWidth="1"/>
    <x:col min="6" max="6" width="16" hidden="0" customWidth="1"/>
    <x:col min="7" max="7" width="16" hidden="0" customWidth="1"/>
  </x:cols>
  <x:sheetData>
    <x:row r="1" ht="28" customHeight="1">
      <x:c r="A1" s="160" t="str">
        <x:v>OWNERSHIP BARGAIN</x:v>
      </x:c>
      <x:c r="B1" s="160"/>
      <x:c r="C1" s="160"/>
      <x:c r="D1" s="160"/>
      <x:c r="E1" s="160"/>
      <x:c r="F1" s="160"/>
      <x:c r="G1" s="160"/>
      <x:c r="H1" s="160"/>
    </x:row>
    <x:row r="2" ht="30" customHeight="1">
      <x:c r="A2" s="161" t="str">
        <x:v>Rights move when both sides see a credible exchange: access, proof, sponsorship and accountability for authority.</x:v>
      </x:c>
      <x:c r="B2" s="161"/>
      <x:c r="C2" s="161"/>
      <x:c r="D2" s="161"/>
      <x:c r="E2" s="161"/>
      <x:c r="F2" s="161"/>
      <x:c r="G2" s="161"/>
      <x:c r="H2" s="161"/>
    </x:row>
    <x:row r="3">
      <x:c r="A3" s="162"/>
      <x:c r="B3" s="162"/>
      <x:c r="C3" s="162"/>
      <x:c r="D3" s="162"/>
      <x:c r="E3" s="162"/>
      <x:c r="F3" s="162"/>
      <x:c r="G3" s="162"/>
      <x:c r="H3" s="162"/>
    </x:row>
    <x:row r="4">
      <x:c r="A4" s="167" t="str">
        <x:v>Right requested</x:v>
      </x:c>
      <x:c r="B4" s="167" t="str">
        <x:v>Access offered</x:v>
      </x:c>
      <x:c r="C4" s="167" t="str">
        <x:v>Proof required</x:v>
      </x:c>
      <x:c r="D4" s="167" t="str">
        <x:v>Sponsor</x:v>
      </x:c>
      <x:c r="E4" s="167" t="str">
        <x:v>Evidence / artifact</x:v>
      </x:c>
      <x:c r="F4" s="167" t="str">
        <x:v>Status</x:v>
      </x:c>
      <x:c r="G4" s="167" t="str">
        <x:v>Completeness</x:v>
      </x:c>
      <x:c r="H4" s="162"/>
    </x:row>
    <x:row r="5">
      <x:c r="A5" s="165" t="str">
        <x:v>Enter earlier in demand / pursuit shaping</x:v>
      </x:c>
      <x:c r="B5" s="186" t="str">
        <x:v>Early intake participation</x:v>
      </x:c>
      <x:c r="C5" s="186" t="str">
        <x:v>One measured win</x:v>
      </x:c>
      <x:c r="D5" s="186" t="str">
        <x:v>Named business sponsor</x:v>
      </x:c>
      <x:c r="E5" s="186" t="str">
        <x:v>Demand / pursuit record</x:v>
      </x:c>
      <x:c r="F5" s="186" t="str">
        <x:v>In progress</x:v>
      </x:c>
      <x:c r="G5" s="210" t="n">
        <x:f>IF(F5="Complete",1,IF(F5="In progress",0.5,0))</x:f>
        <x:v>0.5</x:v>
      </x:c>
      <x:c r="H5" s="162"/>
    </x:row>
    <x:row r="6">
      <x:c r="A6" s="165" t="str">
        <x:v>Own solution architecture for wedge</x:v>
      </x:c>
      <x:c r="B6" s="186" t="str">
        <x:v>Client and domain access</x:v>
      </x:c>
      <x:c r="C6" s="186" t="str">
        <x:v>Architecture decision accepted</x:v>
      </x:c>
      <x:c r="D6" s="186" t="str">
        <x:v>Architecture sponsor</x:v>
      </x:c>
      <x:c r="E6" s="186" t="str">
        <x:v>Decision log</x:v>
      </x:c>
      <x:c r="F6" s="186" t="str">
        <x:v>In progress</x:v>
      </x:c>
      <x:c r="G6" s="210" t="n">
        <x:f>IF(F6="Complete",1,IF(F6="In progress",0.5,0))</x:f>
        <x:v>0.5</x:v>
      </x:c>
      <x:c r="H6" s="162"/>
    </x:row>
    <x:row r="7">
      <x:c r="A7" s="165" t="str">
        <x:v>Fund specialist capability</x:v>
      </x:c>
      <x:c r="B7" s="186" t="str">
        <x:v>Multi-quarter mandate</x:v>
      </x:c>
      <x:c r="C7" s="186" t="str">
        <x:v>Outcome proof and reuse</x:v>
      </x:c>
      <x:c r="D7" s="186" t="str">
        <x:v>Finance + business</x:v>
      </x:c>
      <x:c r="E7" s="186" t="str">
        <x:v>Investment memo</x:v>
      </x:c>
      <x:c r="F7" s="186" t="str">
        <x:v>Not started</x:v>
      </x:c>
      <x:c r="G7" s="210" t="n">
        <x:f>IF(F7="Complete",1,IF(F7="In progress",0.5,0))</x:f>
        <x:v>0</x:v>
      </x:c>
      <x:c r="H7" s="162"/>
    </x:row>
    <x:row r="8">
      <x:c r="A8" s="165" t="str">
        <x:v>Retain data / model control plane</x:v>
      </x:c>
      <x:c r="B8" s="186" t="str">
        <x:v>Data access under guardrails</x:v>
      </x:c>
      <x:c r="C8" s="186" t="str">
        <x:v>Security and governance proof</x:v>
      </x:c>
      <x:c r="D8" s="186" t="str">
        <x:v>Risk / data sponsor</x:v>
      </x:c>
      <x:c r="E8" s="186" t="str">
        <x:v>Control-plane charter</x:v>
      </x:c>
      <x:c r="F8" s="186" t="str">
        <x:v>Not started</x:v>
      </x:c>
      <x:c r="G8" s="210" t="n">
        <x:f>IF(F8="Complete",1,IF(F8="In progress",0.5,0))</x:f>
        <x:v>0</x:v>
      </x:c>
      <x:c r="H8" s="162"/>
    </x:row>
    <x:row r="9">
      <x:c r="A9" s="165" t="str">
        <x:v>Scale to adjacent mission</x:v>
      </x:c>
      <x:c r="B9" s="186" t="str">
        <x:v>Portfolio access</x:v>
      </x:c>
      <x:c r="C9" s="186" t="str">
        <x:v>Referenceable proof</x:v>
      </x:c>
      <x:c r="D9" s="186" t="str">
        <x:v>Portfolio owner</x:v>
      </x:c>
      <x:c r="E9" s="186" t="str">
        <x:v>Reuse / adjacency map</x:v>
      </x:c>
      <x:c r="F9" s="186" t="str">
        <x:v>Not started</x:v>
      </x:c>
      <x:c r="G9" s="210" t="n">
        <x:f>IF(F9="Complete",1,IF(F9="In progress",0.5,0))</x:f>
        <x:v>0</x:v>
      </x:c>
      <x:c r="H9" s="162"/>
    </x:row>
    <x:row r="10">
      <x:c r="A10" s="162"/>
      <x:c r="B10" s="162"/>
      <x:c r="C10" s="162"/>
      <x:c r="D10" s="162"/>
      <x:c r="E10" s="162"/>
      <x:c r="F10" s="162"/>
      <x:c r="G10" s="162"/>
      <x:c r="H10" s="162"/>
    </x:row>
    <x:row r="11">
      <x:c r="A11" s="162"/>
      <x:c r="B11" s="162"/>
      <x:c r="C11" s="162"/>
      <x:c r="D11" s="162"/>
      <x:c r="E11" s="162"/>
      <x:c r="F11" s="162"/>
      <x:c r="G11" s="162"/>
      <x:c r="H11" s="162"/>
    </x:row>
    <x:row r="12">
      <x:c r="A12" s="165" t="str">
        <x:v>Bargain output</x:v>
      </x:c>
      <x:c r="B12" s="165"/>
      <x:c r="C12" s="162"/>
      <x:c r="D12" s="162"/>
      <x:c r="E12" s="162"/>
      <x:c r="F12" s="162"/>
      <x:c r="G12" s="162"/>
      <x:c r="H12" s="162"/>
    </x:row>
    <x:row r="13">
      <x:c r="A13" s="207" t="str">
        <x:v>Completeness</x:v>
      </x:c>
      <x:c r="B13" s="213" t="n">
        <x:f>AVERAGE(G5:G9)</x:f>
        <x:v>0.2</x:v>
      </x:c>
      <x:c r="C13" s="162"/>
      <x:c r="D13" s="162"/>
      <x:c r="E13" s="162"/>
      <x:c r="F13" s="162"/>
      <x:c r="G13" s="162"/>
      <x:c r="H13" s="162"/>
    </x:row>
    <x:row r="14">
      <x:c r="A14" s="209" t="str">
        <x:v>Interpretation</x:v>
      </x:c>
      <x:c r="B14" s="209" t="str">
        <x:f>IF(B13&lt;0.4,"Authority request is ahead of proof",IF(B13&lt;0.8,"Bargain is forming; close evidence gaps","Bargain is sufficiently explicit to test in governance"))</x:f>
        <x:v>Authority request is ahead of proof</x:v>
      </x:c>
      <x:c r="C14" s="162"/>
      <x:c r="D14" s="162"/>
      <x:c r="E14" s="162"/>
      <x:c r="F14" s="162"/>
      <x:c r="G14" s="162"/>
      <x:c r="H14" s="162"/>
    </x:row>
  </x:sheetData>
  <x:mergeCells>
    <x:mergeCell ref="A1:H1"/>
    <x:mergeCell ref="A2:H2"/>
  </x:mergeCells>
  <x:dataValidations count="1">
    <x:dataValidation type="list" sqref="F5:F9">
      <x:formula1>"Not started,In progress,Complete"</x:formula1>
    </x:dataValidation>
  </x:dataValidations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4" hidden="0" customWidth="1"/>
    <x:col min="3" max="3" width="26" hidden="0" customWidth="1"/>
    <x:col min="4" max="4" width="18" hidden="0" customWidth="1"/>
    <x:col min="5" max="5" width="42" hidden="0" customWidth="1"/>
    <x:col min="6" max="6" width="34" hidden="0" customWidth="1"/>
    <x:col min="7" max="7" width="22" hidden="0" customWidth="1"/>
  </x:cols>
  <x:sheetData>
    <x:row r="1" ht="28" customHeight="1">
      <x:c r="A1" s="160" t="str">
        <x:v>SIX OWNERSHIP RIGHTS</x:v>
      </x:c>
      <x:c r="B1" s="160"/>
      <x:c r="C1" s="160"/>
      <x:c r="D1" s="160"/>
      <x:c r="E1" s="160"/>
      <x:c r="F1" s="160"/>
      <x:c r="G1" s="160"/>
      <x:c r="H1" s="160"/>
    </x:row>
    <x:row r="2" ht="30" customHeight="1">
      <x:c r="A2" s="161" t="str">
        <x:v>Ownership is not one switch. It is a set of rights that can move at different speeds with different guardrails.</x:v>
      </x:c>
      <x:c r="B2" s="161"/>
      <x:c r="C2" s="161"/>
      <x:c r="D2" s="161"/>
      <x:c r="E2" s="161"/>
      <x:c r="F2" s="161"/>
      <x:c r="G2" s="161"/>
      <x:c r="H2" s="161"/>
    </x:row>
    <x:row r="3">
      <x:c r="A3" s="162"/>
      <x:c r="B3" s="162"/>
      <x:c r="C3" s="162"/>
      <x:c r="D3" s="162"/>
      <x:c r="E3" s="162"/>
      <x:c r="F3" s="162"/>
      <x:c r="G3" s="162"/>
      <x:c r="H3" s="162"/>
    </x:row>
    <x:row r="4">
      <x:c r="A4" s="167" t="str">
        <x:v>Right</x:v>
      </x:c>
      <x:c r="B4" s="167" t="str">
        <x:v>Current owner</x:v>
      </x:c>
      <x:c r="C4" s="167" t="str">
        <x:v>Target owner</x:v>
      </x:c>
      <x:c r="D4" s="167" t="str">
        <x:v>Confidence (1–5)</x:v>
      </x:c>
      <x:c r="E4" s="167" t="str">
        <x:v>Condition to transfer</x:v>
      </x:c>
      <x:c r="F4" s="167" t="str">
        <x:v>Evidence needed</x:v>
      </x:c>
      <x:c r="G4" s="167" t="str">
        <x:v>Readiness</x:v>
      </x:c>
      <x:c r="H4" s="162"/>
    </x:row>
    <x:row r="5">
      <x:c r="A5" s="165" t="str">
        <x:v>Decide</x:v>
      </x:c>
      <x:c r="B5" s="186" t="str">
        <x:v>Enterprise function</x:v>
      </x:c>
      <x:c r="C5" s="186" t="str">
        <x:v>GCC / GBS mission owner</x:v>
      </x:c>
      <x:c r="D5" s="186" t="n">
        <x:v>3</x:v>
      </x:c>
      <x:c r="E5" s="186" t="str">
        <x:v>Mandate and escalation path</x:v>
      </x:c>
      <x:c r="F5" s="186" t="str">
        <x:v>Decision log</x:v>
      </x:c>
      <x:c r="G5" s="165" t="str">
        <x:f>IF(D5&gt;=4,"Ready to test",IF(D5&gt;=3,"Conditionally ready","Build evidence"))</x:f>
        <x:v>Conditionally ready</x:v>
      </x:c>
      <x:c r="H5" s="162"/>
    </x:row>
    <x:row r="6">
      <x:c r="A6" s="165" t="str">
        <x:v>Design</x:v>
      </x:c>
      <x:c r="B6" s="186" t="str">
        <x:v>Central architecture</x:v>
      </x:c>
      <x:c r="C6" s="186" t="str">
        <x:v>Mission architecture team</x:v>
      </x:c>
      <x:c r="D6" s="186" t="n">
        <x:v>4</x:v>
      </x:c>
      <x:c r="E6" s="186" t="str">
        <x:v>Standards and review gates</x:v>
      </x:c>
      <x:c r="F6" s="186" t="str">
        <x:v>Architecture decisions</x:v>
      </x:c>
      <x:c r="G6" s="165" t="str">
        <x:f>IF(D6&gt;=4,"Ready to test",IF(D6&gt;=3,"Conditionally ready","Build evidence"))</x:f>
        <x:v>Ready to test</x:v>
      </x:c>
      <x:c r="H6" s="162"/>
    </x:row>
    <x:row r="7">
      <x:c r="A7" s="165" t="str">
        <x:v>Fund</x:v>
      </x:c>
      <x:c r="B7" s="186" t="str">
        <x:v>Corporate / business</x:v>
      </x:c>
      <x:c r="C7" s="186" t="str">
        <x:v>Joint portfolio governance</x:v>
      </x:c>
      <x:c r="D7" s="186" t="n">
        <x:v>2</x:v>
      </x:c>
      <x:c r="E7" s="186" t="str">
        <x:v>Outcome case and funding owner</x:v>
      </x:c>
      <x:c r="F7" s="186" t="str">
        <x:v>Investment memo</x:v>
      </x:c>
      <x:c r="G7" s="165" t="str">
        <x:f>IF(D7&gt;=4,"Ready to test",IF(D7&gt;=3,"Conditionally ready","Build evidence"))</x:f>
        <x:v>Build evidence</x:v>
      </x:c>
      <x:c r="H7" s="162"/>
    </x:row>
    <x:row r="8">
      <x:c r="A8" s="165" t="str">
        <x:v>Build</x:v>
      </x:c>
      <x:c r="B8" s="186" t="str">
        <x:v>Mixed</x:v>
      </x:c>
      <x:c r="C8" s="186" t="str">
        <x:v>Center capability owner</x:v>
      </x:c>
      <x:c r="D8" s="186" t="n">
        <x:v>4</x:v>
      </x:c>
      <x:c r="E8" s="186" t="str">
        <x:v>Talent and delivery system</x:v>
      </x:c>
      <x:c r="F8" s="186" t="str">
        <x:v>Capability plan</x:v>
      </x:c>
      <x:c r="G8" s="165" t="str">
        <x:f>IF(D8&gt;=4,"Ready to test",IF(D8&gt;=3,"Conditionally ready","Build evidence"))</x:f>
        <x:v>Ready to test</x:v>
      </x:c>
      <x:c r="H8" s="162"/>
    </x:row>
    <x:row r="9">
      <x:c r="A9" s="165" t="str">
        <x:v>Run</x:v>
      </x:c>
      <x:c r="B9" s="186" t="str">
        <x:v>Delivery organization</x:v>
      </x:c>
      <x:c r="C9" s="186" t="str">
        <x:v>Center / partner under SLA</x:v>
      </x:c>
      <x:c r="D9" s="186" t="n">
        <x:v>4</x:v>
      </x:c>
      <x:c r="E9" s="186" t="str">
        <x:v>Controls, resilience and operating metrics</x:v>
      </x:c>
      <x:c r="F9" s="186" t="str">
        <x:v>Runbook / KPI pack</x:v>
      </x:c>
      <x:c r="G9" s="165" t="str">
        <x:f>IF(D9&gt;=4,"Ready to test",IF(D9&gt;=3,"Conditionally ready","Build evidence"))</x:f>
        <x:v>Ready to test</x:v>
      </x:c>
      <x:c r="H9" s="162"/>
    </x:row>
    <x:row r="10">
      <x:c r="A10" s="165" t="str">
        <x:v>Measure</x:v>
      </x:c>
      <x:c r="B10" s="186" t="str">
        <x:v>Finance / business</x:v>
      </x:c>
      <x:c r="C10" s="186" t="str">
        <x:v>Joint outcome owner</x:v>
      </x:c>
      <x:c r="D10" s="186" t="n">
        <x:v>3</x:v>
      </x:c>
      <x:c r="E10" s="186" t="str">
        <x:v>Baseline, attribution and review rhythm</x:v>
      </x:c>
      <x:c r="F10" s="186" t="str">
        <x:v>Value evidence ledger</x:v>
      </x:c>
      <x:c r="G10" s="165" t="str">
        <x:f>IF(D10&gt;=4,"Ready to test",IF(D10&gt;=3,"Conditionally ready","Build evidence"))</x:f>
        <x:v>Conditionally ready</x:v>
      </x:c>
      <x:c r="H10" s="162"/>
    </x:row>
    <x:row r="11">
      <x:c r="A11" s="162"/>
      <x:c r="B11" s="162"/>
      <x:c r="C11" s="162"/>
      <x:c r="D11" s="162"/>
      <x:c r="E11" s="162"/>
      <x:c r="F11" s="162"/>
      <x:c r="G11" s="162"/>
      <x:c r="H11" s="162"/>
    </x:row>
    <x:row r="12">
      <x:c r="A12" s="162"/>
      <x:c r="B12" s="162"/>
      <x:c r="C12" s="162"/>
      <x:c r="D12" s="162"/>
      <x:c r="E12" s="162"/>
      <x:c r="F12" s="162"/>
      <x:c r="G12" s="162"/>
      <x:c r="H12" s="162"/>
    </x:row>
    <x:row r="13">
      <x:c r="A13" s="165" t="str">
        <x:v>Rights output</x:v>
      </x:c>
      <x:c r="B13" s="165"/>
      <x:c r="C13" s="162"/>
      <x:c r="D13" s="162"/>
      <x:c r="E13" s="162"/>
      <x:c r="F13" s="162"/>
      <x:c r="G13" s="162"/>
      <x:c r="H13" s="162"/>
    </x:row>
    <x:row r="14">
      <x:c r="A14" s="207" t="str">
        <x:v>Average confidence</x:v>
      </x:c>
      <x:c r="B14" s="208" t="n">
        <x:f>AVERAGE(D5:D10)</x:f>
        <x:v>3.3333333333333335</x:v>
      </x:c>
      <x:c r="C14" s="162"/>
      <x:c r="D14" s="162"/>
      <x:c r="E14" s="162"/>
      <x:c r="F14" s="162"/>
      <x:c r="G14" s="162"/>
      <x:c r="H14" s="162"/>
    </x:row>
    <x:row r="15">
      <x:c r="A15" s="209" t="str">
        <x:v>Readiness interpretation</x:v>
      </x:c>
      <x:c r="B15" s="209" t="str">
        <x:f>IF(B14&lt;3,"Rights are mostly aspirational; focus on evidence and guardrails",IF(B14&lt;4,"Rights can move selectively with explicit conditions","Rights are sufficiently evidenced to test in governance"))</x:f>
        <x:v>Rights can move selectively with explicit conditions</x:v>
      </x:c>
      <x:c r="C15" s="162"/>
      <x:c r="D15" s="162"/>
      <x:c r="E15" s="162"/>
      <x:c r="F15" s="162"/>
      <x:c r="G15" s="162"/>
      <x:c r="H15" s="162"/>
    </x:row>
  </x:sheetData>
  <x:mergeCells>
    <x:mergeCell ref="A1:H1"/>
    <x:mergeCell ref="A2:H2"/>
  </x:mergeCells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8" hidden="0" customWidth="1"/>
    <x:col min="3" max="3" width="48" hidden="0" customWidth="1"/>
    <x:col min="4" max="4" width="34" hidden="0" customWidth="1"/>
    <x:col min="5" max="5" width="14" hidden="0" customWidth="1"/>
    <x:col min="6" max="6" width="22" hidden="0" customWidth="1"/>
  </x:cols>
  <x:sheetData>
    <x:row r="1" ht="28" customHeight="1">
      <x:c r="A1" s="160" t="str">
        <x:v>DEAL ARCHITECTURE &amp; REVERSIBILITY</x:v>
      </x:c>
      <x:c r="B1" s="160"/>
      <x:c r="C1" s="160"/>
      <x:c r="D1" s="160"/>
      <x:c r="E1" s="160"/>
      <x:c r="F1" s="160"/>
      <x:c r="G1" s="160"/>
      <x:c r="H1" s="160"/>
    </x:row>
    <x:row r="2" ht="30" customHeight="1">
      <x:c r="A2" s="161" t="str">
        <x:v>Design the deal around intelligence, control, economics and exit — not only labor scope.</x:v>
      </x:c>
      <x:c r="B2" s="161"/>
      <x:c r="C2" s="161"/>
      <x:c r="D2" s="161"/>
      <x:c r="E2" s="161"/>
      <x:c r="F2" s="161"/>
      <x:c r="G2" s="161"/>
      <x:c r="H2" s="161"/>
    </x:row>
    <x:row r="3">
      <x:c r="A3" s="162"/>
      <x:c r="B3" s="162"/>
      <x:c r="C3" s="162"/>
      <x:c r="D3" s="162"/>
      <x:c r="E3" s="162"/>
      <x:c r="F3" s="162"/>
      <x:c r="G3" s="162"/>
      <x:c r="H3" s="162"/>
    </x:row>
    <x:row r="4">
      <x:c r="A4" s="167" t="str">
        <x:v>Deal element</x:v>
      </x:c>
      <x:c r="B4" s="167" t="str">
        <x:v>Readiness (1–5)</x:v>
      </x:c>
      <x:c r="C4" s="167" t="str">
        <x:v>What must be explicit</x:v>
      </x:c>
      <x:c r="D4" s="167" t="str">
        <x:v>Evidence / artifact</x:v>
      </x:c>
      <x:c r="E4" s="167" t="str">
        <x:v>Confidence</x:v>
      </x:c>
      <x:c r="F4" s="167" t="str">
        <x:v>Status</x:v>
      </x:c>
      <x:c r="G4" s="162"/>
      <x:c r="H4" s="162"/>
    </x:row>
    <x:row r="5">
      <x:c r="A5" s="165" t="str">
        <x:v>Decide</x:v>
      </x:c>
      <x:c r="B5" s="186" t="n">
        <x:v>3</x:v>
      </x:c>
      <x:c r="C5" s="165" t="str">
        <x:v>Who can make which decisions</x:v>
      </x:c>
      <x:c r="D5" s="165" t="str">
        <x:v>Decision-rights matrix</x:v>
      </x:c>
      <x:c r="E5" s="165" t="str">
        <x:v>Low</x:v>
      </x:c>
      <x:c r="F5" s="165" t="str">
        <x:f>IF(B5&gt;=4,"Ready",IF(B5&gt;=3,"Needs conditions","Not ready"))</x:f>
        <x:v>Needs conditions</x:v>
      </x:c>
      <x:c r="G5" s="162"/>
      <x:c r="H5" s="162"/>
    </x:row>
    <x:row r="6">
      <x:c r="A6" s="165" t="str">
        <x:v>Design</x:v>
      </x:c>
      <x:c r="B6" s="186" t="n">
        <x:v>4</x:v>
      </x:c>
      <x:c r="C6" s="165" t="str">
        <x:v>Architecture, data and AI control plane</x:v>
      </x:c>
      <x:c r="D6" s="165" t="str">
        <x:v>Target architecture</x:v>
      </x:c>
      <x:c r="E6" s="165" t="str">
        <x:v>Low</x:v>
      </x:c>
      <x:c r="F6" s="165" t="str">
        <x:f>IF(B6&gt;=4,"Ready",IF(B6&gt;=3,"Needs conditions","Not ready"))</x:f>
        <x:v>Ready</x:v>
      </x:c>
      <x:c r="G6" s="162"/>
      <x:c r="H6" s="162"/>
    </x:row>
    <x:row r="7">
      <x:c r="A7" s="165" t="str">
        <x:v>Fund</x:v>
      </x:c>
      <x:c r="B7" s="186" t="n">
        <x:v>3</x:v>
      </x:c>
      <x:c r="C7" s="165" t="str">
        <x:v>Investment, run cost and benefit ownership</x:v>
      </x:c>
      <x:c r="D7" s="165" t="str">
        <x:v>Business case</x:v>
      </x:c>
      <x:c r="E7" s="165" t="str">
        <x:v>Low</x:v>
      </x:c>
      <x:c r="F7" s="165" t="str">
        <x:f>IF(B7&gt;=4,"Ready",IF(B7&gt;=3,"Needs conditions","Not ready"))</x:f>
        <x:v>Needs conditions</x:v>
      </x:c>
      <x:c r="G7" s="162"/>
      <x:c r="H7" s="162"/>
    </x:row>
    <x:row r="8">
      <x:c r="A8" s="165" t="str">
        <x:v>Build</x:v>
      </x:c>
      <x:c r="B8" s="186" t="n">
        <x:v>4</x:v>
      </x:c>
      <x:c r="C8" s="165" t="str">
        <x:v>Talent, IP and knowledge accumulation</x:v>
      </x:c>
      <x:c r="D8" s="165" t="str">
        <x:v>Capability plan</x:v>
      </x:c>
      <x:c r="E8" s="165" t="str">
        <x:v>Low</x:v>
      </x:c>
      <x:c r="F8" s="165" t="str">
        <x:f>IF(B8&gt;=4,"Ready",IF(B8&gt;=3,"Needs conditions","Not ready"))</x:f>
        <x:v>Ready</x:v>
      </x:c>
      <x:c r="G8" s="162"/>
      <x:c r="H8" s="162"/>
    </x:row>
    <x:row r="9">
      <x:c r="A9" s="165" t="str">
        <x:v>Run</x:v>
      </x:c>
      <x:c r="B9" s="186" t="n">
        <x:v>4</x:v>
      </x:c>
      <x:c r="C9" s="165" t="str">
        <x:v>SLA, resilience, controls and escalation</x:v>
      </x:c>
      <x:c r="D9" s="165" t="str">
        <x:v>Operating model</x:v>
      </x:c>
      <x:c r="E9" s="165" t="str">
        <x:v>Low</x:v>
      </x:c>
      <x:c r="F9" s="165" t="str">
        <x:f>IF(B9&gt;=4,"Ready",IF(B9&gt;=3,"Needs conditions","Not ready"))</x:f>
        <x:v>Ready</x:v>
      </x:c>
      <x:c r="G9" s="162"/>
      <x:c r="H9" s="162"/>
    </x:row>
    <x:row r="10">
      <x:c r="A10" s="165" t="str">
        <x:v>Measure</x:v>
      </x:c>
      <x:c r="B10" s="186" t="n">
        <x:v>3</x:v>
      </x:c>
      <x:c r="C10" s="165" t="str">
        <x:v>Baseline, attribution and cash capture</x:v>
      </x:c>
      <x:c r="D10" s="165" t="str">
        <x:v>Value evidence ledger</x:v>
      </x:c>
      <x:c r="E10" s="165" t="str">
        <x:v>Low</x:v>
      </x:c>
      <x:c r="F10" s="165" t="str">
        <x:f>IF(B10&gt;=4,"Ready",IF(B10&gt;=3,"Needs conditions","Not ready"))</x:f>
        <x:v>Needs conditions</x:v>
      </x:c>
      <x:c r="G10" s="162"/>
      <x:c r="H10" s="162"/>
    </x:row>
    <x:row r="11">
      <x:c r="A11" s="165" t="str">
        <x:v>Control plane</x:v>
      </x:c>
      <x:c r="B11" s="186" t="n">
        <x:v>3</x:v>
      </x:c>
      <x:c r="C11" s="165" t="str">
        <x:v>Product, domain logic, data, architecture, governance</x:v>
      </x:c>
      <x:c r="D11" s="165" t="str">
        <x:v>Control-plane charter</x:v>
      </x:c>
      <x:c r="E11" s="165" t="str">
        <x:v>Low</x:v>
      </x:c>
      <x:c r="F11" s="165" t="str">
        <x:f>IF(B11&gt;=4,"Ready",IF(B11&gt;=3,"Needs conditions","Not ready"))</x:f>
        <x:v>Needs conditions</x:v>
      </x:c>
      <x:c r="G11" s="162"/>
      <x:c r="H11" s="162"/>
    </x:row>
    <x:row r="12">
      <x:c r="A12" s="165" t="str">
        <x:v>Reversibility / exit</x:v>
      </x:c>
      <x:c r="B12" s="186" t="n">
        <x:v>2</x:v>
      </x:c>
      <x:c r="C12" s="165" t="str">
        <x:v>Portability, transition, data return, agent/config export</x:v>
      </x:c>
      <x:c r="D12" s="165" t="str">
        <x:v>Exit and transition plan</x:v>
      </x:c>
      <x:c r="E12" s="165" t="str">
        <x:v>Low</x:v>
      </x:c>
      <x:c r="F12" s="165" t="str">
        <x:f>IF(B12&gt;=4,"Ready",IF(B12&gt;=3,"Needs conditions","Not ready"))</x:f>
        <x:v>Not ready</x:v>
      </x:c>
      <x:c r="G12" s="162"/>
      <x:c r="H12" s="162"/>
    </x:row>
    <x:row r="13">
      <x:c r="A13" s="162"/>
      <x:c r="B13" s="162"/>
      <x:c r="C13" s="162"/>
      <x:c r="D13" s="162"/>
      <x:c r="E13" s="162"/>
      <x:c r="F13" s="162"/>
      <x:c r="G13" s="162"/>
      <x:c r="H13" s="162"/>
    </x:row>
    <x:row r="14">
      <x:c r="A14" s="162"/>
      <x:c r="B14" s="162"/>
      <x:c r="C14" s="162"/>
      <x:c r="D14" s="162"/>
      <x:c r="E14" s="162"/>
      <x:c r="F14" s="162"/>
      <x:c r="G14" s="162"/>
      <x:c r="H14" s="162"/>
    </x:row>
    <x:row r="15">
      <x:c r="A15" s="165" t="str">
        <x:v>Deal output</x:v>
      </x:c>
      <x:c r="B15" s="165"/>
      <x:c r="C15" s="162"/>
      <x:c r="D15" s="162"/>
      <x:c r="E15" s="162"/>
      <x:c r="F15" s="162"/>
      <x:c r="G15" s="162"/>
      <x:c r="H15" s="162"/>
    </x:row>
    <x:row r="16">
      <x:c r="A16" s="207" t="str">
        <x:v>Average readiness</x:v>
      </x:c>
      <x:c r="B16" s="208" t="n">
        <x:f>AVERAGE(B5:B12)</x:f>
        <x:v>3.25</x:v>
      </x:c>
      <x:c r="C16" s="162"/>
      <x:c r="D16" s="162"/>
      <x:c r="E16" s="162"/>
      <x:c r="F16" s="162"/>
      <x:c r="G16" s="162"/>
      <x:c r="H16" s="162"/>
    </x:row>
    <x:row r="17">
      <x:c r="A17" s="207" t="str">
        <x:v>Reversibility score</x:v>
      </x:c>
      <x:c r="B17" s="208" t="n">
        <x:f>B12</x:f>
        <x:v>2</x:v>
      </x:c>
      <x:c r="C17" s="162"/>
      <x:c r="D17" s="162"/>
      <x:c r="E17" s="162"/>
      <x:c r="F17" s="162"/>
      <x:c r="G17" s="162"/>
      <x:c r="H17" s="162"/>
    </x:row>
    <x:row r="18">
      <x:c r="A18" s="209" t="str">
        <x:v>Interpretation</x:v>
      </x:c>
      <x:c r="B18" s="209" t="str">
        <x:f>IF(B17&lt;3,"Dependency risk is high; do not transfer strategic rights without an exit path",IF(B16&lt;4,"Deal can proceed only with explicit conditions and review gates","Deal architecture is sufficiently mature for governance review"))</x:f>
        <x:v>Dependency risk is high; do not transfer strategic rights without an exit path</x:v>
      </x:c>
      <x:c r="C18" s="162"/>
      <x:c r="D18" s="162"/>
      <x:c r="E18" s="162"/>
      <x:c r="F18" s="162"/>
      <x:c r="G18" s="162"/>
      <x:c r="H18" s="162"/>
    </x:row>
    <x:row r="19">
      <x:c r="A19" s="162"/>
      <x:c r="B19" s="162"/>
      <x:c r="C19" s="162"/>
      <x:c r="D19" s="162"/>
      <x:c r="E19" s="162"/>
      <x:c r="F19" s="162"/>
      <x:c r="G19" s="162"/>
      <x:c r="H19" s="162"/>
    </x:row>
    <x:row r="20">
      <x:c r="A20" s="177" t="str">
        <x:v>A partner may accelerate capability while the enterprise retains the control plane. Reversibility is not an anti-partner position; it is a way to preserve agency when the operating model changes.</x:v>
      </x:c>
      <x:c r="B20" s="178"/>
      <x:c r="C20" s="178"/>
      <x:c r="D20" s="178"/>
      <x:c r="E20" s="178"/>
      <x:c r="F20" s="179"/>
      <x:c r="G20" s="162"/>
      <x:c r="H20" s="162"/>
    </x:row>
    <x:row r="21">
      <x:c r="A21" s="180"/>
      <x:c r="B21" s="181"/>
      <x:c r="C21" s="181"/>
      <x:c r="D21" s="181"/>
      <x:c r="E21" s="181"/>
      <x:c r="F21" s="182"/>
      <x:c r="G21" s="162"/>
      <x:c r="H21" s="162"/>
    </x:row>
    <x:row r="22">
      <x:c r="A22" s="183"/>
      <x:c r="B22" s="184"/>
      <x:c r="C22" s="184"/>
      <x:c r="D22" s="184"/>
      <x:c r="E22" s="184"/>
      <x:c r="F22" s="185"/>
      <x:c r="G22" s="162"/>
      <x:c r="H22" s="162"/>
    </x:row>
  </x:sheetData>
  <x:mergeCells>
    <x:mergeCell ref="A1:H1"/>
    <x:mergeCell ref="A2:H2"/>
    <x:mergeCell ref="A20:F22"/>
  </x:mergeCells>
  <x:dataValidations count="1">
    <x:dataValidation type="list" sqref="E5:E12">
      <x:formula1>"High,Medium,Low"</x:formula1>
    </x:dataValidation>
  </x:dataValidations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42" hidden="0" customWidth="1"/>
  </x:cols>
  <x:sheetData>
    <x:row r="1" ht="28" customHeight="1">
      <x:c r="A1" s="160" t="str">
        <x:v>FIVE-YEAR BUSINESS CASE</x:v>
      </x:c>
      <x:c r="B1" s="160"/>
      <x:c r="C1" s="160"/>
      <x:c r="D1" s="160"/>
      <x:c r="E1" s="160"/>
      <x:c r="F1" s="160"/>
      <x:c r="G1" s="160"/>
      <x:c r="H1" s="160"/>
    </x:row>
    <x:row r="2" ht="30" customHeight="1">
      <x:c r="A2" s="161" t="str">
        <x:v>Formula-driven illustrative model. Yellow cells on ASSUMPTIONS drive the case; this tab shows the bridge.</x:v>
      </x:c>
      <x:c r="B2" s="161"/>
      <x:c r="C2" s="161"/>
      <x:c r="D2" s="161"/>
      <x:c r="E2" s="161"/>
      <x:c r="F2" s="161"/>
      <x:c r="G2" s="161"/>
      <x:c r="H2" s="161"/>
    </x:row>
    <x:row r="3">
      <x:c r="A3" s="162"/>
      <x:c r="B3" s="162"/>
      <x:c r="C3" s="162"/>
      <x:c r="D3" s="162"/>
      <x:c r="E3" s="162"/>
      <x:c r="F3" s="162"/>
      <x:c r="G3" s="162"/>
      <x:c r="H3" s="162"/>
    </x:row>
    <x:row r="4">
      <x:c r="A4" s="163" t="str">
        <x:v>Operating economics</x:v>
      </x:c>
      <x:c r="B4" s="163"/>
      <x:c r="C4" s="163"/>
      <x:c r="D4" s="163"/>
      <x:c r="E4" s="163"/>
      <x:c r="F4" s="163"/>
      <x:c r="G4" s="163"/>
      <x:c r="H4" s="163"/>
    </x:row>
    <x:row r="5">
      <x:c r="A5" s="167" t="str">
        <x:v>Metric</x:v>
      </x:c>
      <x:c r="B5" s="167" t="str">
        <x:v>Year 0</x:v>
      </x:c>
      <x:c r="C5" s="167" t="str">
        <x:v>Year 1</x:v>
      </x:c>
      <x:c r="D5" s="167" t="str">
        <x:v>Year 2</x:v>
      </x:c>
      <x:c r="E5" s="167" t="str">
        <x:v>Year 3</x:v>
      </x:c>
      <x:c r="F5" s="167" t="str">
        <x:v>Year 4</x:v>
      </x:c>
      <x:c r="G5" s="167" t="str">
        <x:v>Year 5</x:v>
      </x:c>
      <x:c r="H5" s="167" t="str">
        <x:v>Definition</x:v>
      </x:c>
    </x:row>
    <x:row r="6">
      <x:c r="A6" s="165" t="str">
        <x:v>As-is cost</x:v>
      </x:c>
      <x:c r="B6" s="192" t="n">
        <x:f>0</x:f>
        <x:v>0</x:v>
      </x:c>
      <x:c r="C6" s="192" t="n">
        <x:f>'ASSUMPTIONS'!$C$9*'ASSUMPTIONS'!$C$10*'ASSUMPTIONS'!$C$14*(1+'ASSUMPTIONS'!$C$11)^1</x:f>
        <x:v>93600000</x:v>
      </x:c>
      <x:c r="D6" s="192" t="n">
        <x:f>'ASSUMPTIONS'!$C$9*'ASSUMPTIONS'!$C$10*'ASSUMPTIONS'!$C$14*(1+'ASSUMPTIONS'!$C$11)^2</x:f>
        <x:v>97344000.00000001</x:v>
      </x:c>
      <x:c r="E6" s="192" t="n">
        <x:f>'ASSUMPTIONS'!$C$9*'ASSUMPTIONS'!$C$10*'ASSUMPTIONS'!$C$14*(1+'ASSUMPTIONS'!$C$11)^3</x:f>
        <x:v>101237760.00000001</x:v>
      </x:c>
      <x:c r="F6" s="192" t="n">
        <x:f>'ASSUMPTIONS'!$C$9*'ASSUMPTIONS'!$C$10*'ASSUMPTIONS'!$C$14*(1+'ASSUMPTIONS'!$C$11)^4</x:f>
        <x:v>105287270.40000002</x:v>
      </x:c>
      <x:c r="G6" s="192" t="n">
        <x:f>'ASSUMPTIONS'!$C$9*'ASSUMPTIONS'!$C$10*'ASSUMPTIONS'!$C$14*(1+'ASSUMPTIONS'!$C$11)^5</x:f>
        <x:v>109498761.216</x:v>
      </x:c>
      <x:c r="H6" s="165" t="str">
        <x:v>Current-state cost at year-end</x:v>
      </x:c>
    </x:row>
    <x:row r="7">
      <x:c r="A7" s="165" t="str">
        <x:v>GCC run cost</x:v>
      </x:c>
      <x:c r="B7" s="192" t="n">
        <x:f>0</x:f>
        <x:v>0</x:v>
      </x:c>
      <x:c r="C7" s="192" t="n">
        <x:f>'ASSUMPTIONS'!$C$9*'ASSUMPTIONS'!$C$12*'ASSUMPTIONS'!$C$14*(1+'ASSUMPTIONS'!$C$13)^1</x:f>
        <x:v>38769500</x:v>
      </x:c>
      <x:c r="D7" s="192" t="n">
        <x:f>'ASSUMPTIONS'!$C$9*'ASSUMPTIONS'!$C$12*'ASSUMPTIONS'!$C$14*(1+'ASSUMPTIONS'!$C$13)^2</x:f>
        <x:v>41095670.00000001</x:v>
      </x:c>
      <x:c r="E7" s="192" t="n">
        <x:f>'ASSUMPTIONS'!$C$9*'ASSUMPTIONS'!$C$12*'ASSUMPTIONS'!$C$14*(1+'ASSUMPTIONS'!$C$13)^3</x:f>
        <x:v>43561410.2</x:v>
      </x:c>
      <x:c r="F7" s="192" t="n">
        <x:f>'ASSUMPTIONS'!$C$9*'ASSUMPTIONS'!$C$12*'ASSUMPTIONS'!$C$14*(1+'ASSUMPTIONS'!$C$13)^4</x:f>
        <x:v>46175094.812000014</x:v>
      </x:c>
      <x:c r="G7" s="192" t="n">
        <x:f>'ASSUMPTIONS'!$C$9*'ASSUMPTIONS'!$C$12*'ASSUMPTIONS'!$C$14*(1+'ASSUMPTIONS'!$C$13)^5</x:f>
        <x:v>48945600.50072001</x:v>
      </x:c>
      <x:c r="H7" s="165" t="str">
        <x:v>Illustrative GCC run cost at year-end</x:v>
      </x:c>
    </x:row>
    <x:row r="8">
      <x:c r="A8" s="165" t="str">
        <x:v>Cost delta</x:v>
      </x:c>
      <x:c r="B8" s="192" t="n">
        <x:f>0</x:f>
        <x:v>0</x:v>
      </x:c>
      <x:c r="C8" s="192" t="n">
        <x:f>C6-C7</x:f>
        <x:v>54830500</x:v>
      </x:c>
      <x:c r="D8" s="192" t="n">
        <x:f>D6-D7</x:f>
        <x:v>56248330.00000001</x:v>
      </x:c>
      <x:c r="E8" s="192" t="n">
        <x:f>E6-E7</x:f>
        <x:v>57676349.80000001</x:v>
      </x:c>
      <x:c r="F8" s="192" t="n">
        <x:f>F6-F7</x:f>
        <x:v>59112175.58800001</x:v>
      </x:c>
      <x:c r="G8" s="192" t="n">
        <x:f>G6-G7</x:f>
        <x:v>60553160.71528</x:v>
      </x:c>
      <x:c r="H8" s="165" t="str">
        <x:v>As-is cost less GCC run cost</x:v>
      </x:c>
    </x:row>
    <x:row r="9">
      <x:c r="A9" s="165" t="str">
        <x:v>Cash-captured AI value</x:v>
      </x:c>
      <x:c r="B9" s="192" t="n">
        <x:f>0</x:f>
        <x:v>0</x:v>
      </x:c>
      <x:c r="C9" s="192" t="n">
        <x:f>C6*'ASSUMPTIONS'!$C$17*'ASSUMPTIONS'!$C$15*'ASSUMPTIONS'!$C$16</x:f>
        <x:v>2948400</x:v>
      </x:c>
      <x:c r="D9" s="192" t="n">
        <x:f>D6*'ASSUMPTIONS'!$C$17*'ASSUMPTIONS'!$C$15*'ASSUMPTIONS'!$C$16</x:f>
        <x:v>3066336</x:v>
      </x:c>
      <x:c r="E9" s="192" t="n">
        <x:f>E6*'ASSUMPTIONS'!$C$17*'ASSUMPTIONS'!$C$15*'ASSUMPTIONS'!$C$16</x:f>
        <x:v>3188989.44</x:v>
      </x:c>
      <x:c r="F9" s="192" t="n">
        <x:f>F6*'ASSUMPTIONS'!$C$17*'ASSUMPTIONS'!$C$15*'ASSUMPTIONS'!$C$16</x:f>
        <x:v>3316549.0176000004</x:v>
      </x:c>
      <x:c r="G9" s="192" t="n">
        <x:f>G6*'ASSUMPTIONS'!$C$17*'ASSUMPTIONS'!$C$15*'ASSUMPTIONS'!$C$16</x:f>
        <x:v>3449210.9783039996</x:v>
      </x:c>
      <x:c r="H9" s="165" t="str">
        <x:v>Top-level AI productivity × realization × cash capture</x:v>
      </x:c>
    </x:row>
    <x:row r="10">
      <x:c r="A10" s="165" t="str">
        <x:v>Incremental build / transition cost</x:v>
      </x:c>
      <x:c r="B10" s="192" t="n">
        <x:f>-'ASSUMPTIONS'!$C$21</x:f>
        <x:v>-30000000</x:v>
      </x:c>
      <x:c r="C10" s="192" t="n">
        <x:f>0</x:f>
        <x:v>0</x:v>
      </x:c>
      <x:c r="D10" s="192" t="n">
        <x:f>0</x:f>
        <x:v>0</x:v>
      </x:c>
      <x:c r="E10" s="192" t="n">
        <x:f>0</x:f>
        <x:v>0</x:v>
      </x:c>
      <x:c r="F10" s="192" t="n">
        <x:f>0</x:f>
        <x:v>0</x:v>
      </x:c>
      <x:c r="G10" s="192" t="n">
        <x:f>0</x:f>
        <x:v>0</x:v>
      </x:c>
      <x:c r="H10" s="165" t="str">
        <x:v>Launch / transition outflow</x:v>
      </x:c>
    </x:row>
    <x:row r="11">
      <x:c r="A11" s="220" t="str">
        <x:v>Net cash benefit</x:v>
      </x:c>
      <x:c r="B11" s="220" t="n">
        <x:f>SUM(B8:B10)</x:f>
        <x:v>-30000000</x:v>
      </x:c>
      <x:c r="C11" s="220" t="n">
        <x:f>'ASSUMPTIONS'!$C$22</x:f>
        <x:v>25000000</x:v>
      </x:c>
      <x:c r="D11" s="220" t="n">
        <x:f>D8</x:f>
        <x:v>56248330.00000001</x:v>
      </x:c>
      <x:c r="E11" s="220" t="n">
        <x:f>'ASSUMPTIONS'!$C$23</x:f>
        <x:v>60000000</x:v>
      </x:c>
      <x:c r="F11" s="220" t="n">
        <x:f>'ASSUMPTIONS'!$C$24</x:f>
        <x:v>65000000</x:v>
      </x:c>
      <x:c r="G11" s="220" t="n">
        <x:f>'ASSUMPTIONS'!$C$25</x:f>
        <x:v>80236000</x:v>
      </x:c>
      <x:c r="H11" s="220" t="str">
        <x:v>Net modeled cash benefit</x:v>
      </x:c>
    </x:row>
    <x:row r="12">
      <x:c r="A12" s="220" t="str">
        <x:v>Discount factor</x:v>
      </x:c>
      <x:c r="B12" s="220" t="n">
        <x:f>1</x:f>
        <x:v>1</x:v>
      </x:c>
      <x:c r="C12" s="220" t="n">
        <x:f>1/(1+'ASSUMPTIONS'!$C$8)^1</x:f>
        <x:v>0.9090909090909091</x:v>
      </x:c>
      <x:c r="D12" s="220" t="n">
        <x:f>1/(1+'ASSUMPTIONS'!$C$8)^2</x:f>
        <x:v>0.8264462809917354</x:v>
      </x:c>
      <x:c r="E12" s="220" t="n">
        <x:f>1/(1+'ASSUMPTIONS'!$C$8)^3</x:f>
        <x:v>0.7513148009015775</x:v>
      </x:c>
      <x:c r="F12" s="220" t="n">
        <x:f>1/(1+'ASSUMPTIONS'!$C$8)^4</x:f>
        <x:v>0.6830134553650705</x:v>
      </x:c>
      <x:c r="G12" s="220" t="n">
        <x:f>1/(1+'ASSUMPTIONS'!$C$8)^5</x:f>
        <x:v>0.6209213230591549</x:v>
      </x:c>
      <x:c r="H12" s="220" t="str">
        <x:v>PV multiplier at discount rate</x:v>
      </x:c>
    </x:row>
    <x:row r="13">
      <x:c r="A13" s="201" t="str">
        <x:v>Present value</x:v>
      </x:c>
      <x:c r="B13" s="201" t="n">
        <x:f>B11*B12</x:f>
        <x:v>-30000000</x:v>
      </x:c>
      <x:c r="C13" s="201" t="n">
        <x:f>C11*C12</x:f>
        <x:v>22727272.727272727</x:v>
      </x:c>
      <x:c r="D13" s="201" t="n">
        <x:f>D11*D12</x:f>
        <x:v>46486223.14049587</x:v>
      </x:c>
      <x:c r="E13" s="201" t="n">
        <x:f>E11*E12</x:f>
        <x:v>45078888.05409465</x:v>
      </x:c>
      <x:c r="F13" s="201" t="n">
        <x:f>F11*F12</x:f>
        <x:v>44395874.59872958</x:v>
      </x:c>
      <x:c r="G13" s="201" t="n">
        <x:f>G11*G12</x:f>
        <x:v>49820243.27697436</x:v>
      </x:c>
      <x:c r="H13" s="201" t="str">
        <x:v>Net cash benefit × discount factor</x:v>
      </x:c>
    </x:row>
    <x:row r="14">
      <x:c r="A14" s="162"/>
      <x:c r="B14" s="162"/>
      <x:c r="C14" s="162"/>
      <x:c r="D14" s="162"/>
      <x:c r="E14" s="162"/>
      <x:c r="F14" s="162"/>
      <x:c r="G14" s="162"/>
      <x:c r="H14" s="162"/>
    </x:row>
    <x:row r="15">
      <x:c r="A15" s="162"/>
      <x:c r="B15" s="162"/>
      <x:c r="C15" s="162"/>
      <x:c r="D15" s="162"/>
      <x:c r="E15" s="162"/>
      <x:c r="F15" s="162"/>
      <x:c r="G15" s="162"/>
      <x:c r="H15" s="162"/>
    </x:row>
    <x:row r="16">
      <x:c r="A16" s="163" t="str">
        <x:v>Business-case outputs</x:v>
      </x:c>
      <x:c r="B16" s="163"/>
      <x:c r="C16" s="163"/>
      <x:c r="D16" s="163"/>
      <x:c r="E16" s="163"/>
      <x:c r="F16" s="163"/>
      <x:c r="G16" s="163"/>
      <x:c r="H16" s="163"/>
    </x:row>
    <x:row r="17">
      <x:c r="A17" s="167" t="str">
        <x:v>Output</x:v>
      </x:c>
      <x:c r="B17" s="167" t="str">
        <x:v>Value</x:v>
      </x:c>
      <x:c r="C17" s="162"/>
      <x:c r="D17" s="162"/>
      <x:c r="E17" s="162"/>
      <x:c r="F17" s="162"/>
      <x:c r="G17" s="162"/>
      <x:c r="H17" s="162"/>
    </x:row>
    <x:row r="18">
      <x:c r="A18" s="207" t="str">
        <x:v>Total undiscounted cash flow</x:v>
      </x:c>
      <x:c r="B18" s="220" t="n">
        <x:f>SUM(B11:G11)</x:f>
        <x:v>256484330</x:v>
      </x:c>
      <x:c r="C18" s="162"/>
      <x:c r="D18" s="162"/>
      <x:c r="E18" s="162"/>
      <x:c r="F18" s="162"/>
      <x:c r="G18" s="162"/>
      <x:c r="H18" s="162"/>
    </x:row>
    <x:row r="19">
      <x:c r="A19" s="207" t="str">
        <x:v>Payback year (approx.)</x:v>
      </x:c>
      <x:c r="B19" s="214" t="n">
        <x:f>IF(C11&gt;0,1,IF(D11&gt;0,2,IF(E11&gt;0,3,IF(F11&gt;0,4,IF(G11&gt;0,5,"Beyond Year 5")))))</x:f>
        <x:v>1</x:v>
      </x:c>
      <x:c r="C19" s="162"/>
      <x:c r="D19" s="162"/>
      <x:c r="E19" s="162"/>
      <x:c r="F19" s="162"/>
      <x:c r="G19" s="162"/>
      <x:c r="H19" s="162"/>
    </x:row>
    <x:row r="20">
      <x:c r="A20" s="207" t="str">
        <x:v>Five-year NPV</x:v>
      </x:c>
      <x:c r="B20" s="220" t="n">
        <x:f>SUM(B13:G13)</x:f>
        <x:v>178508501.7975672</x:v>
      </x:c>
      <x:c r="C20" s="162"/>
      <x:c r="D20" s="162"/>
      <x:c r="E20" s="162"/>
      <x:c r="F20" s="162"/>
      <x:c r="G20" s="162"/>
      <x:c r="H20" s="162"/>
    </x:row>
    <x:row r="21">
      <x:c r="A21" s="209" t="str">
        <x:v>Model interpretation</x:v>
      </x:c>
      <x:c r="B21" s="209" t="str">
        <x:f>IF(B20&gt;0,"Illustrative case creates positive present value at the stated discount rate","Illustrative case does not clear the hurdle")</x:f>
        <x:v>Illustrative case creates positive present value at the stated discount rate</x:v>
      </x:c>
      <x:c r="C21" s="162"/>
      <x:c r="D21" s="162"/>
      <x:c r="E21" s="162"/>
      <x:c r="F21" s="162"/>
      <x:c r="G21" s="162"/>
      <x:c r="H21" s="162"/>
    </x:row>
  </x:sheetData>
  <x:mergeCells>
    <x:mergeCell ref="A1:H1"/>
    <x:mergeCell ref="A2:H2"/>
    <x:mergeCell ref="A4:H4"/>
    <x:mergeCell ref="A16:H16"/>
  </x:mergeCells>
  <x:pageMargins left="0.7" right="0.7" top="0.75" bottom="0.75" header="0.3" footer="0.3"/>
  <x:legacyDrawing xmlns:r="http://schemas.openxmlformats.org/officeDocument/2006/relationships" r:id="R2a1f58a5801d47fb"/>
</x:worksheet>
</file>

<file path=xl/worksheets/sheet1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2" hidden="0" customWidth="1"/>
    <x:col min="3" max="3" width="30" hidden="0" customWidth="1"/>
    <x:col min="4" max="4" width="44" hidden="0" customWidth="1"/>
    <x:col min="5" max="5" width="44" hidden="0" customWidth="1"/>
    <x:col min="6" max="6" width="24" hidden="0" customWidth="1"/>
    <x:col min="7" max="7" width="16" hidden="0" customWidth="1"/>
    <x:col min="8" max="8" width="42" hidden="0" customWidth="1"/>
  </x:cols>
  <x:sheetData>
    <x:row r="1" ht="28" customHeight="1">
      <x:c r="A1" s="160" t="str">
        <x:v>18-MONTH ROADMAP</x:v>
      </x:c>
      <x:c r="B1" s="160"/>
      <x:c r="C1" s="160"/>
      <x:c r="D1" s="160"/>
      <x:c r="E1" s="160"/>
      <x:c r="F1" s="160"/>
      <x:c r="G1" s="160"/>
      <x:c r="H1" s="160"/>
    </x:row>
    <x:row r="2" ht="30" customHeight="1">
      <x:c r="A2" s="161" t="str">
        <x:v>Move from execute to access, shape, prove, trust, own and expand only when evidence supports the next step.</x:v>
      </x:c>
      <x:c r="B2" s="161"/>
      <x:c r="C2" s="161"/>
      <x:c r="D2" s="161"/>
      <x:c r="E2" s="161"/>
      <x:c r="F2" s="161"/>
      <x:c r="G2" s="161"/>
      <x:c r="H2" s="161"/>
    </x:row>
    <x:row r="3">
      <x:c r="A3" s="162"/>
      <x:c r="B3" s="162"/>
      <x:c r="C3" s="162"/>
      <x:c r="D3" s="162"/>
      <x:c r="E3" s="162"/>
      <x:c r="F3" s="162"/>
      <x:c r="G3" s="162"/>
      <x:c r="H3" s="162"/>
    </x:row>
    <x:row r="4">
      <x:c r="A4" s="167" t="str">
        <x:v>Phase</x:v>
      </x:c>
      <x:c r="B4" s="167" t="str">
        <x:v>Months</x:v>
      </x:c>
      <x:c r="C4" s="167" t="str">
        <x:v>Primary aim</x:v>
      </x:c>
      <x:c r="D4" s="167" t="str">
        <x:v>Key actions</x:v>
      </x:c>
      <x:c r="E4" s="167" t="str">
        <x:v>Exit evidence</x:v>
      </x:c>
      <x:c r="F4" s="167" t="str">
        <x:v>Owner</x:v>
      </x:c>
      <x:c r="G4" s="167" t="str">
        <x:v>Status</x:v>
      </x:c>
      <x:c r="H4" s="167" t="str">
        <x:v>Gate question</x:v>
      </x:c>
    </x:row>
    <x:row r="5">
      <x:c r="A5" s="165" t="str">
        <x:v>Reframe / Choose</x:v>
      </x:c>
      <x:c r="B5" s="165" t="str">
        <x:v>0–2</x:v>
      </x:c>
      <x:c r="C5" s="165" t="str">
        <x:v>Define mission and ownership thesis</x:v>
      </x:c>
      <x:c r="D5" s="165" t="str">
        <x:v>Strategic diagnostic, mission wedge, stakeholder map</x:v>
      </x:c>
      <x:c r="E5" s="165" t="str">
        <x:v>Named mission, sponsor, baseline</x:v>
      </x:c>
      <x:c r="F5" s="186" t="str">
        <x:v>Enterprise + center</x:v>
      </x:c>
      <x:c r="G5" s="186" t="str">
        <x:v>In progress</x:v>
      </x:c>
      <x:c r="H5" s="165" t="str">
        <x:v>What matters enough to earn attention?</x:v>
      </x:c>
    </x:row>
    <x:row r="6">
      <x:c r="A6" s="165" t="str">
        <x:v>Build &amp; Access</x:v>
      </x:c>
      <x:c r="B6" s="165" t="str">
        <x:v>3–6</x:v>
      </x:c>
      <x:c r="C6" s="165" t="str">
        <x:v>Create capability and early access</x:v>
      </x:c>
      <x:c r="D6" s="165" t="str">
        <x:v>Talent, operating model, demand intake, pursuit access</x:v>
      </x:c>
      <x:c r="E6" s="165" t="str">
        <x:v>Early-entry evidence and funded proof</x:v>
      </x:c>
      <x:c r="F6" s="186" t="str">
        <x:v>Capability lead</x:v>
      </x:c>
      <x:c r="G6" s="186" t="str">
        <x:v>Not started</x:v>
      </x:c>
      <x:c r="H6" s="165" t="str">
        <x:v>Are we present before the answer is formed?</x:v>
      </x:c>
    </x:row>
    <x:row r="7">
      <x:c r="A7" s="165" t="str">
        <x:v>Shape &amp; Prove</x:v>
      </x:c>
      <x:c r="B7" s="165" t="str">
        <x:v>7–10</x:v>
      </x:c>
      <x:c r="C7" s="165" t="str">
        <x:v>Demonstrate influence and outcomes</x:v>
      </x:c>
      <x:c r="D7" s="165" t="str">
        <x:v>Proof portfolio, client/enterprise engagement, value ledger</x:v>
      </x:c>
      <x:c r="E7" s="165" t="str">
        <x:v>Measured proof and referenceable case</x:v>
      </x:c>
      <x:c r="F7" s="186" t="str">
        <x:v>Mission owner</x:v>
      </x:c>
      <x:c r="G7" s="186" t="str">
        <x:v>Not started</x:v>
      </x:c>
      <x:c r="H7" s="165" t="str">
        <x:v>Can we prove the result and attribution?</x:v>
      </x:c>
    </x:row>
    <x:row r="8">
      <x:c r="A8" s="165" t="str">
        <x:v>Trust &amp; Own</x:v>
      </x:c>
      <x:c r="B8" s="165" t="str">
        <x:v>11–14</x:v>
      </x:c>
      <x:c r="C8" s="165" t="str">
        <x:v>Transfer selected rights</x:v>
      </x:c>
      <x:c r="D8" s="165" t="str">
        <x:v>Ownership bargain, rights matrix, guardrails</x:v>
      </x:c>
      <x:c r="E8" s="165" t="str">
        <x:v>Decision rights explicitly delegated</x:v>
      </x:c>
      <x:c r="F8" s="186" t="str">
        <x:v>Governance</x:v>
      </x:c>
      <x:c r="G8" s="186" t="str">
        <x:v>Not started</x:v>
      </x:c>
      <x:c r="H8" s="165" t="str">
        <x:v>What is safe to let the center own?</x:v>
      </x:c>
    </x:row>
    <x:row r="9">
      <x:c r="A9" s="165" t="str">
        <x:v>Expand</x:v>
      </x:c>
      <x:c r="B9" s="165" t="str">
        <x:v>15–18</x:v>
      </x:c>
      <x:c r="C9" s="165" t="str">
        <x:v>Scale by adjacency and reuse</x:v>
      </x:c>
      <x:c r="D9" s="165" t="str">
        <x:v>Portfolio replication, location / partner choices</x:v>
      </x:c>
      <x:c r="E9" s="165" t="str">
        <x:v>Repeatable pattern and next wedge</x:v>
      </x:c>
      <x:c r="F9" s="186" t="str">
        <x:v>Portfolio lead</x:v>
      </x:c>
      <x:c r="G9" s="186" t="str">
        <x:v>Not started</x:v>
      </x:c>
      <x:c r="H9" s="165" t="str">
        <x:v>What can be scaled without diluting ownership?</x:v>
      </x:c>
    </x:row>
    <x:row r="10">
      <x:c r="A10" s="162"/>
      <x:c r="B10" s="162"/>
      <x:c r="C10" s="162"/>
      <x:c r="D10" s="162"/>
      <x:c r="E10" s="162"/>
      <x:c r="F10" s="162"/>
      <x:c r="G10" s="162"/>
      <x:c r="H10" s="162"/>
    </x:row>
    <x:row r="11">
      <x:c r="A11" s="162"/>
      <x:c r="B11" s="162"/>
      <x:c r="C11" s="162"/>
      <x:c r="D11" s="162"/>
      <x:c r="E11" s="162"/>
      <x:c r="F11" s="162"/>
      <x:c r="G11" s="162"/>
      <x:c r="H11" s="162"/>
    </x:row>
    <x:row r="12">
      <x:c r="A12" s="177" t="str">
        <x:v>The calendar is not the gate. Evidence is the gate. A phase can take longer or shorter than the illustrative month range if the required proof is not yet credible.</x:v>
      </x:c>
      <x:c r="B12" s="178"/>
      <x:c r="C12" s="178"/>
      <x:c r="D12" s="178"/>
      <x:c r="E12" s="178"/>
      <x:c r="F12" s="178"/>
      <x:c r="G12" s="178"/>
      <x:c r="H12" s="179"/>
    </x:row>
    <x:row r="13">
      <x:c r="A13" s="180"/>
      <x:c r="B13" s="181"/>
      <x:c r="C13" s="181"/>
      <x:c r="D13" s="181"/>
      <x:c r="E13" s="181"/>
      <x:c r="F13" s="181"/>
      <x:c r="G13" s="181"/>
      <x:c r="H13" s="182"/>
    </x:row>
    <x:row r="14">
      <x:c r="A14" s="183"/>
      <x:c r="B14" s="184"/>
      <x:c r="C14" s="184"/>
      <x:c r="D14" s="184"/>
      <x:c r="E14" s="184"/>
      <x:c r="F14" s="184"/>
      <x:c r="G14" s="184"/>
      <x:c r="H14" s="185"/>
    </x:row>
  </x:sheetData>
  <x:mergeCells>
    <x:mergeCell ref="A1:H1"/>
    <x:mergeCell ref="A2:H2"/>
    <x:mergeCell ref="A12:H14"/>
  </x:mergeCells>
  <x:dataValidations count="1">
    <x:dataValidation type="list" sqref="G5:G9">
      <x:formula1>"Not started,In progress,Complete"</x:formula1>
    </x:dataValidation>
  </x:dataValidations>
  <x:pageMargins left="0.7" right="0.7" top="0.75" bottom="0.75" header="0.3" footer="0.3"/>
</x:worksheet>
</file>

<file path=xl/worksheets/sheet1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64" hidden="0" customWidth="1"/>
    <x:col min="3" max="3" width="52" hidden="0" customWidth="1"/>
  </x:cols>
  <x:sheetData>
    <x:row r="1" ht="28" customHeight="1">
      <x:c r="A1" s="160" t="str">
        <x:v>GLOSSARY</x:v>
      </x:c>
      <x:c r="B1" s="160"/>
      <x:c r="C1" s="160"/>
      <x:c r="D1" s="160"/>
      <x:c r="E1" s="160"/>
      <x:c r="F1" s="160"/>
      <x:c r="G1" s="160"/>
      <x:c r="H1" s="160"/>
    </x:row>
    <x:row r="2" ht="30" customHeight="1">
      <x:c r="A2" s="161" t="str">
        <x:v>Plain-English definitions for the terms used in the toolkit.</x:v>
      </x:c>
      <x:c r="B2" s="161"/>
      <x:c r="C2" s="161"/>
      <x:c r="D2" s="161"/>
      <x:c r="E2" s="161"/>
      <x:c r="F2" s="161"/>
      <x:c r="G2" s="161"/>
      <x:c r="H2" s="161"/>
    </x:row>
    <x:row r="3">
      <x:c r="A3" s="162"/>
      <x:c r="B3" s="162"/>
      <x:c r="C3" s="162"/>
      <x:c r="D3" s="162"/>
      <x:c r="E3" s="162"/>
      <x:c r="F3" s="162"/>
      <x:c r="G3" s="162"/>
      <x:c r="H3" s="162"/>
    </x:row>
    <x:row r="4">
      <x:c r="A4" s="167" t="str">
        <x:v>Term</x:v>
      </x:c>
      <x:c r="B4" s="167" t="str">
        <x:v>Plain-English meaning</x:v>
      </x:c>
      <x:c r="C4" s="167" t="str">
        <x:v>Common mistake</x:v>
      </x:c>
      <x:c r="D4" s="162"/>
      <x:c r="E4" s="162"/>
      <x:c r="F4" s="162"/>
      <x:c r="G4" s="162"/>
      <x:c r="H4" s="162"/>
    </x:row>
    <x:row r="5">
      <x:c r="A5" s="165" t="str">
        <x:v>Strategic ownership</x:v>
      </x:c>
      <x:c r="B5" s="165" t="str">
        <x:v>The right and accountability to shape and decide consequential work, not just execute it.</x:v>
      </x:c>
      <x:c r="C5" s="165" t="str">
        <x:v>Equating capability size with ownership.</x:v>
      </x:c>
      <x:c r="D5" s="162"/>
      <x:c r="E5" s="162"/>
      <x:c r="F5" s="162"/>
      <x:c r="G5" s="162"/>
      <x:c r="H5" s="162"/>
    </x:row>
    <x:row r="6">
      <x:c r="A6" s="165" t="str">
        <x:v>GCC</x:v>
      </x:c>
      <x:c r="B6" s="165" t="str">
        <x:v>An enterprise-owned capability center or entity, often located in a talent-rich or lower-cost market.</x:v>
      </x:c>
      <x:c r="C6" s="165" t="str">
        <x:v>Treating GCC as synonymous with GBS.</x:v>
      </x:c>
      <x:c r="D6" s="162"/>
      <x:c r="E6" s="162"/>
      <x:c r="F6" s="162"/>
      <x:c r="G6" s="162"/>
      <x:c r="H6" s="162"/>
    </x:row>
    <x:row r="7">
      <x:c r="A7" s="165" t="str">
        <x:v>GBS</x:v>
      </x:c>
      <x:c r="B7" s="165" t="str">
        <x:v>An enterprise service-delivery operating model that standardizes and coordinates functions across the enterprise.</x:v>
      </x:c>
      <x:c r="C7" s="165" t="str">
        <x:v>Assuming GBS is automatically the next maturity stage of a GCC.</x:v>
      </x:c>
      <x:c r="D7" s="162"/>
      <x:c r="E7" s="162"/>
      <x:c r="F7" s="162"/>
      <x:c r="G7" s="162"/>
      <x:c r="H7" s="162"/>
    </x:row>
    <x:row r="8">
      <x:c r="A8" s="165" t="str">
        <x:v>Upstream Participation Rate (UPR)</x:v>
      </x:c>
      <x:c r="B8" s="165" t="str">
        <x:v>The share of relevant opportunities where the center participates before the answer is finalized.</x:v>
      </x:c>
      <x:c r="C8" s="165" t="str">
        <x:v>Counting ceremonial meetings as meaningful influence.</x:v>
      </x:c>
      <x:c r="D8" s="162"/>
      <x:c r="E8" s="162"/>
      <x:c r="F8" s="162"/>
      <x:c r="G8" s="162"/>
      <x:c r="H8" s="162"/>
    </x:row>
    <x:row r="9">
      <x:c r="A9" s="165" t="str">
        <x:v>Control plane</x:v>
      </x:c>
      <x:c r="B9" s="165" t="str">
        <x:v>The set of decisions, data, architecture, governance and learning loops that keep the operating model under enterprise control.</x:v>
      </x:c>
      <x:c r="C9" s="165" t="str">
        <x:v>Outsourcing the control plane accidentally.</x:v>
      </x:c>
      <x:c r="D9" s="162"/>
      <x:c r="E9" s="162"/>
      <x:c r="F9" s="162"/>
      <x:c r="G9" s="162"/>
      <x:c r="H9" s="162"/>
    </x:row>
    <x:row r="10">
      <x:c r="A10" s="165" t="str">
        <x:v>Realization</x:v>
      </x:c>
      <x:c r="B10" s="165" t="str">
        <x:v>The portion of theoretical value that actually shows up in operations.</x:v>
      </x:c>
      <x:c r="C10" s="165" t="str">
        <x:v>Assuming all theoretical productivity is realized.</x:v>
      </x:c>
      <x:c r="D10" s="162"/>
      <x:c r="E10" s="162"/>
      <x:c r="F10" s="162"/>
      <x:c r="G10" s="162"/>
      <x:c r="H10" s="162"/>
    </x:row>
    <x:row r="11">
      <x:c r="A11" s="165" t="str">
        <x:v>Cash capture</x:v>
      </x:c>
      <x:c r="B11" s="165" t="str">
        <x:v>The portion of realized value treated as cash rather than reinvested capacity, risk reduction or service improvement.</x:v>
      </x:c>
      <x:c r="C11" s="165" t="str">
        <x:v>Calling capacity release cash savings without a finance decision.</x:v>
      </x:c>
      <x:c r="D11" s="162"/>
      <x:c r="E11" s="162"/>
      <x:c r="F11" s="162"/>
      <x:c r="G11" s="162"/>
      <x:c r="H11" s="162"/>
    </x:row>
    <x:row r="12">
      <x:c r="A12" s="165" t="str">
        <x:v>Economic footprint</x:v>
      </x:c>
      <x:c r="B12" s="165" t="str">
        <x:v>The scale of work, people, hours or cost-recovery activity associated with a capability.</x:v>
      </x:c>
      <x:c r="C12" s="165" t="str">
        <x:v>Calling footprint value created.</x:v>
      </x:c>
      <x:c r="D12" s="162"/>
      <x:c r="E12" s="162"/>
      <x:c r="F12" s="162"/>
      <x:c r="G12" s="162"/>
      <x:c r="H12" s="162"/>
    </x:row>
    <x:row r="13">
      <x:c r="A13" s="165" t="str">
        <x:v>Reversibility</x:v>
      </x:c>
      <x:c r="B13" s="165" t="str">
        <x:v>The ability to change the model or exit a partner without losing data, knowledge, decision agency or continuity.</x:v>
      </x:c>
      <x:c r="C13" s="165" t="str">
        <x:v>Treating exit language as a sufficient transition plan.</x:v>
      </x:c>
      <x:c r="D13" s="162"/>
      <x:c r="E13" s="162"/>
      <x:c r="F13" s="162"/>
      <x:c r="G13" s="162"/>
      <x:c r="H13" s="162"/>
    </x:row>
    <x:row r="14">
      <x:c r="A14" s="165" t="str">
        <x:v>Ownership bargain</x:v>
      </x:c>
      <x:c r="B14" s="165" t="str">
        <x:v>The explicit exchange in which access, proof, sponsorship and accountability support a transfer of rights.</x:v>
      </x:c>
      <x:c r="C14" s="165" t="str">
        <x:v>Requesting rights without offering proof.</x:v>
      </x:c>
      <x:c r="D14" s="162"/>
      <x:c r="E14" s="162"/>
      <x:c r="F14" s="162"/>
      <x:c r="G14" s="162"/>
      <x:c r="H14" s="162"/>
    </x:row>
    <x:row r="15">
      <x:c r="A15" s="165" t="str">
        <x:v>Illustrative</x:v>
      </x:c>
      <x:c r="B15" s="165" t="str">
        <x:v>A placeholder used to teach mechanics; it is not a validated benchmark or forecast.</x:v>
      </x:c>
      <x:c r="C15" s="165" t="str">
        <x:v>Presenting it as fact.</x:v>
      </x:c>
      <x:c r="D15" s="162"/>
      <x:c r="E15" s="162"/>
      <x:c r="F15" s="162"/>
      <x:c r="G15" s="162"/>
      <x:c r="H15" s="162"/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8" hidden="0" customWidth="1"/>
    <x:col min="3" max="3" width="34" hidden="0" customWidth="1"/>
    <x:col min="4" max="4" width="26" hidden="0" customWidth="1"/>
    <x:col min="5" max="5" width="24" hidden="0" customWidth="1"/>
    <x:col min="6" max="6" width="22" hidden="0" customWidth="1"/>
    <x:col min="7" max="7" width="40" hidden="0" customWidth="1"/>
    <x:col min="8" max="8" width="24" hidden="0" customWidth="1"/>
  </x:cols>
  <x:sheetData>
    <x:row r="1" ht="28" customHeight="1">
      <x:c r="A1" s="160" t="str">
        <x:v>TOOL MAP</x:v>
      </x:c>
      <x:c r="B1" s="160"/>
      <x:c r="C1" s="160"/>
      <x:c r="D1" s="160"/>
      <x:c r="E1" s="160"/>
      <x:c r="F1" s="160"/>
      <x:c r="G1" s="160"/>
      <x:c r="H1" s="160"/>
    </x:row>
    <x:row r="2" ht="30" customHeight="1">
      <x:c r="A2" s="161" t="str">
        <x:v>Each instrument answers a different question. Do not use a score as a substitute for a decision.</x:v>
      </x:c>
      <x:c r="B2" s="161"/>
      <x:c r="C2" s="161"/>
      <x:c r="D2" s="161"/>
      <x:c r="E2" s="161"/>
      <x:c r="F2" s="161"/>
      <x:c r="G2" s="161"/>
      <x:c r="H2" s="161"/>
    </x:row>
    <x:row r="3">
      <x:c r="A3" s="162"/>
      <x:c r="B3" s="162"/>
      <x:c r="C3" s="162"/>
      <x:c r="D3" s="162"/>
      <x:c r="E3" s="162"/>
      <x:c r="F3" s="162"/>
      <x:c r="G3" s="162"/>
      <x:c r="H3" s="162"/>
    </x:row>
    <x:row r="4">
      <x:c r="A4" s="167" t="str">
        <x:v>Tool</x:v>
      </x:c>
      <x:c r="B4" s="167" t="str">
        <x:v>Question it answers</x:v>
      </x:c>
      <x:c r="C4" s="167" t="str">
        <x:v>Primary inputs</x:v>
      </x:c>
      <x:c r="D4" s="167" t="str">
        <x:v>Main output</x:v>
      </x:c>
      <x:c r="E4" s="167" t="str">
        <x:v>When to use</x:v>
      </x:c>
      <x:c r="F4" s="167" t="str">
        <x:v>Owner</x:v>
      </x:c>
      <x:c r="G4" s="167" t="str">
        <x:v>Evidence needed</x:v>
      </x:c>
      <x:c r="H4" s="167" t="str">
        <x:v>Tab</x:v>
      </x:c>
    </x:row>
    <x:row r="5">
      <x:c r="A5" s="165" t="str">
        <x:v>Strategic Diagnostic</x:v>
      </x:c>
      <x:c r="B5" s="165" t="str">
        <x:v>How strategically positioned is the center today?</x:v>
      </x:c>
      <x:c r="C5" s="165" t="str">
        <x:v>1–5 maturity scores</x:v>
      </x:c>
      <x:c r="D5" s="165" t="str">
        <x:v>Overall score + stage</x:v>
      </x:c>
      <x:c r="E5" s="165" t="str">
        <x:v>Baseline / quarterly review</x:v>
      </x:c>
      <x:c r="F5" s="165" t="str">
        <x:v>GCC or GBS leader</x:v>
      </x:c>
      <x:c r="G5" s="165" t="str">
        <x:v>Examples of upstream work, decision rights</x:v>
      </x:c>
      <x:c r="H5" s="165" t="str">
        <x:v>STRATEGIC DIAG</x:v>
      </x:c>
    </x:row>
    <x:row r="6">
      <x:c r="A6" s="165" t="str">
        <x:v>Strategic Mission Wedge</x:v>
      </x:c>
      <x:c r="B6" s="165" t="str">
        <x:v>What narrow mission can create strategic relevance?</x:v>
      </x:c>
      <x:c r="C6" s="165" t="str">
        <x:v>Criticality, adjacency, differentiation, proofability, sponsorship</x:v>
      </x:c>
      <x:c r="D6" s="165" t="str">
        <x:v>Weighted wedge score</x:v>
      </x:c>
      <x:c r="E6" s="165" t="str">
        <x:v>Before funding a new capability</x:v>
      </x:c>
      <x:c r="F6" s="165" t="str">
        <x:v>Transformation sponsor</x:v>
      </x:c>
      <x:c r="G6" s="165" t="str">
        <x:v>Mission statement, sponsor, first proof</x:v>
      </x:c>
      <x:c r="H6" s="165" t="str">
        <x:v>MISSION WEDGE</x:v>
      </x:c>
    </x:row>
    <x:row r="7">
      <x:c r="A7" s="165" t="str">
        <x:v>Upstream &amp; Trust</x:v>
      </x:c>
      <x:c r="B7" s="165" t="str">
        <x:v>Is the center entering early enough and earning trust?</x:v>
      </x:c>
      <x:c r="C7" s="165" t="str">
        <x:v>Opportunities, upstream touches, proof signals</x:v>
      </x:c>
      <x:c r="D7" s="165" t="str">
        <x:v>UPR + trust score</x:v>
      </x:c>
      <x:c r="E7" s="165" t="str">
        <x:v>When access or influence is the bottleneck</x:v>
      </x:c>
      <x:c r="F7" s="165" t="str">
        <x:v>GTM / capability lead</x:v>
      </x:c>
      <x:c r="G7" s="165" t="str">
        <x:v>Pursuit logs, client references, outcome data</x:v>
      </x:c>
      <x:c r="H7" s="165" t="str">
        <x:v>UPSTREAM &amp; TRUST</x:v>
      </x:c>
    </x:row>
    <x:row r="8">
      <x:c r="A8" s="165" t="str">
        <x:v>Workforce Mix</x:v>
      </x:c>
      <x:c r="B8" s="165" t="str">
        <x:v>What capability and AI mix supports the mission?</x:v>
      </x:c>
      <x:c r="C8" s="165" t="str">
        <x:v>Role mix, FTE, AI uplift, realization</x:v>
      </x:c>
      <x:c r="D8" s="165" t="str">
        <x:v>Weighted AI uplift + capacity</x:v>
      </x:c>
      <x:c r="E8" s="165" t="str">
        <x:v>When designing the talent plan</x:v>
      </x:c>
      <x:c r="F8" s="165" t="str">
        <x:v>Talent / capability owner</x:v>
      </x:c>
      <x:c r="G8" s="165" t="str">
        <x:v>Role demand, productivity evidence</x:v>
      </x:c>
      <x:c r="H8" s="165" t="str">
        <x:v>WORKFORCE MIX</x:v>
      </x:c>
    </x:row>
    <x:row r="9">
      <x:c r="A9" s="165" t="str">
        <x:v>Value &amp; AI</x:v>
      </x:c>
      <x:c r="B9" s="165" t="str">
        <x:v>Where can value be created without double counting?</x:v>
      </x:c>
      <x:c r="C9" s="165" t="str">
        <x:v>Value pools, realization, cash capture, confidence</x:v>
      </x:c>
      <x:c r="D9" s="165" t="str">
        <x:v>Cash-captured value + capacity</x:v>
      </x:c>
      <x:c r="E9" s="165" t="str">
        <x:v>Business case / portfolio review</x:v>
      </x:c>
      <x:c r="F9" s="165" t="str">
        <x:v>Finance + transformation</x:v>
      </x:c>
      <x:c r="G9" s="165" t="str">
        <x:v>Baseline, attribution, realization evidence</x:v>
      </x:c>
      <x:c r="H9" s="165" t="str">
        <x:v>VALUE &amp; AI</x:v>
      </x:c>
    </x:row>
    <x:row r="10">
      <x:c r="A10" s="165" t="str">
        <x:v>Location</x:v>
      </x:c>
      <x:c r="B10" s="165" t="str">
        <x:v>Which locations can support the mission?</x:v>
      </x:c>
      <x:c r="C10" s="165" t="str">
        <x:v>Weighted scores, cost, resilience</x:v>
      </x:c>
      <x:c r="D10" s="165" t="str">
        <x:v>Ranked location recommendation</x:v>
      </x:c>
      <x:c r="E10" s="165" t="str">
        <x:v>Footprint design / expansion</x:v>
      </x:c>
      <x:c r="F10" s="165" t="str">
        <x:v>Location + talent lead</x:v>
      </x:c>
      <x:c r="G10" s="165" t="str">
        <x:v>Talent, cost, risk, ecosystem evidence</x:v>
      </x:c>
      <x:c r="H10" s="165" t="str">
        <x:v>LOCATION</x:v>
      </x:c>
    </x:row>
    <x:row r="11">
      <x:c r="A11" s="165" t="str">
        <x:v>Own–Partner Boundary</x:v>
      </x:c>
      <x:c r="B11" s="165" t="str">
        <x:v>What should be owned, partnered, extended, or outsourced?</x:v>
      </x:c>
      <x:c r="C11" s="165" t="str">
        <x:v>Strategic differentiation, IP/data, partner advantage</x:v>
      </x:c>
      <x:c r="D11" s="165" t="str">
        <x:v>Target pattern + retained rights</x:v>
      </x:c>
      <x:c r="E11" s="165" t="str">
        <x:v>Sourcing / operating-model design</x:v>
      </x:c>
      <x:c r="F11" s="165" t="str">
        <x:v>Business + procurement</x:v>
      </x:c>
      <x:c r="G11" s="165" t="str">
        <x:v>IP, data, regulatory and capability facts</x:v>
      </x:c>
      <x:c r="H11" s="165" t="str">
        <x:v>OWN-PARTNER</x:v>
      </x:c>
    </x:row>
    <x:row r="12">
      <x:c r="A12" s="165" t="str">
        <x:v>Ownership Bargain</x:v>
      </x:c>
      <x:c r="B12" s="165" t="str">
        <x:v>What must each party give and receive for rights to move?</x:v>
      </x:c>
      <x:c r="C12" s="165" t="str">
        <x:v>Access, proof, sponsorship, right requested</x:v>
      </x:c>
      <x:c r="D12" s="165" t="str">
        <x:v>Bargain completeness</x:v>
      </x:c>
      <x:c r="E12" s="165" t="str">
        <x:v>Before an authority transfer</x:v>
      </x:c>
      <x:c r="F12" s="165" t="str">
        <x:v>Enterprise + center leaders</x:v>
      </x:c>
      <x:c r="G12" s="165" t="str">
        <x:v>Evidence of performance and sponsorship</x:v>
      </x:c>
      <x:c r="H12" s="165" t="str">
        <x:v>OWNERSHIP BARGAIN</x:v>
      </x:c>
    </x:row>
    <x:row r="13">
      <x:c r="A13" s="165" t="str">
        <x:v>Six Rights</x:v>
      </x:c>
      <x:c r="B13" s="165" t="str">
        <x:v>Which decision rights can move and under what guardrails?</x:v>
      </x:c>
      <x:c r="C13" s="165" t="str">
        <x:v>Current owner, target owner, confidence, condition</x:v>
      </x:c>
      <x:c r="D13" s="165" t="str">
        <x:v>Rights transfer readiness</x:v>
      </x:c>
      <x:c r="E13" s="165" t="str">
        <x:v>Governance / delegation design</x:v>
      </x:c>
      <x:c r="F13" s="165" t="str">
        <x:v>Control-plane owner</x:v>
      </x:c>
      <x:c r="G13" s="165" t="str">
        <x:v>Decision logs, guardrails, escalation data</x:v>
      </x:c>
      <x:c r="H13" s="165" t="str">
        <x:v>SIX RIGHTS</x:v>
      </x:c>
    </x:row>
    <x:row r="14">
      <x:c r="A14" s="165" t="str">
        <x:v>Deal Architecture</x:v>
      </x:c>
      <x:c r="B14" s="165" t="str">
        <x:v>Does the deal design protect ownership and reversibility?</x:v>
      </x:c>
      <x:c r="C14" s="165" t="str">
        <x:v>Decide/design/fund/build/run/measure, control plane, exit</x:v>
      </x:c>
      <x:c r="D14" s="165" t="str">
        <x:v>Readiness score + reversibility</x:v>
      </x:c>
      <x:c r="E14" s="165" t="str">
        <x:v>Pursuits, partnerships, build-vs-buy</x:v>
      </x:c>
      <x:c r="F14" s="165" t="str">
        <x:v>Deal architect</x:v>
      </x:c>
      <x:c r="G14" s="165" t="str">
        <x:v>Scope, economics, IP/data, exit terms</x:v>
      </x:c>
      <x:c r="H14" s="165" t="str">
        <x:v>DEAL ARCHITECTURE</x:v>
      </x:c>
    </x:row>
    <x:row r="15">
      <x:c r="A15" s="165" t="str">
        <x:v>Business Case</x:v>
      </x:c>
      <x:c r="B15" s="165" t="str">
        <x:v>Does the five-year case create economic value?</x:v>
      </x:c>
      <x:c r="C15" s="165" t="str">
        <x:v>FTE, cost, inflation, build cost, cash capture, discount rate</x:v>
      </x:c>
      <x:c r="D15" s="165" t="str">
        <x:v>NPV + payback + cash value</x:v>
      </x:c>
      <x:c r="E15" s="165" t="str">
        <x:v>Investment approval / refresh</x:v>
      </x:c>
      <x:c r="F15" s="165" t="str">
        <x:v>Finance + sponsor</x:v>
      </x:c>
      <x:c r="G15" s="165" t="str">
        <x:v>Validated baseline and sensitivity cases</x:v>
      </x:c>
      <x:c r="H15" s="165" t="str">
        <x:v>BUSINESS CASE</x:v>
      </x:c>
    </x:row>
    <x:row r="16">
      <x:c r="A16" s="165" t="str">
        <x:v>Roadmap</x:v>
      </x:c>
      <x:c r="B16" s="165" t="str">
        <x:v>What evidence allows the program to move from one stage to the next?</x:v>
      </x:c>
      <x:c r="C16" s="165" t="str">
        <x:v>Stage gates, month, evidence, owner</x:v>
      </x:c>
      <x:c r="D16" s="165" t="str">
        <x:v>18-month sequence</x:v>
      </x:c>
      <x:c r="E16" s="165" t="str">
        <x:v>Mobilization and governance</x:v>
      </x:c>
      <x:c r="F16" s="165" t="str">
        <x:v>Program lead</x:v>
      </x:c>
      <x:c r="G16" s="165" t="str">
        <x:v>Gate artifacts and decision log</x:v>
      </x:c>
      <x:c r="H16" s="165" t="str">
        <x:v>ROADMAP</x:v>
      </x:c>
    </x:row>
    <x:row r="17">
      <x:c r="A17" s="162"/>
      <x:c r="B17" s="162"/>
      <x:c r="C17" s="162"/>
      <x:c r="D17" s="162"/>
      <x:c r="E17" s="162"/>
      <x:c r="F17" s="162"/>
      <x:c r="G17" s="162"/>
      <x:c r="H17" s="162"/>
    </x:row>
    <x:row r="18">
      <x:c r="A18" s="177" t="str">
        <x:v>Decision rule: use the lightest tool that can answer the question with adequate evidence. A diagnostic describes the current state; it does not prove a business case. A business case quantifies value; it does not grant ownership rights.</x:v>
      </x:c>
      <x:c r="B18" s="178"/>
      <x:c r="C18" s="178"/>
      <x:c r="D18" s="178"/>
      <x:c r="E18" s="178"/>
      <x:c r="F18" s="178"/>
      <x:c r="G18" s="178"/>
      <x:c r="H18" s="179"/>
    </x:row>
    <x:row r="19">
      <x:c r="A19" s="180"/>
      <x:c r="B19" s="181"/>
      <x:c r="C19" s="181"/>
      <x:c r="D19" s="181"/>
      <x:c r="E19" s="181"/>
      <x:c r="F19" s="181"/>
      <x:c r="G19" s="181"/>
      <x:c r="H19" s="182"/>
    </x:row>
    <x:row r="20">
      <x:c r="A20" s="183"/>
      <x:c r="B20" s="184"/>
      <x:c r="C20" s="184"/>
      <x:c r="D20" s="184"/>
      <x:c r="E20" s="184"/>
      <x:c r="F20" s="184"/>
      <x:c r="G20" s="184"/>
      <x:c r="H20" s="185"/>
    </x:row>
  </x:sheetData>
  <x:mergeCells>
    <x:mergeCell ref="A1:H1"/>
    <x:mergeCell ref="A2:H2"/>
    <x:mergeCell ref="A18:H20"/>
  </x:mergeCells>
  <x:pageMargins left="0.7" right="0.7" top="0.75" bottom="0.75" header="0.3" footer="0.3"/>
</x:worksheet>
</file>

<file path=xl/worksheets/sheet2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18" hidden="0" customWidth="1"/>
    <x:col min="4" max="4" width="52" hidden="0" customWidth="1"/>
    <x:col min="5" max="5" width="22" hidden="0" customWidth="1"/>
    <x:col min="6" max="6" width="22" hidden="0" customWidth="1"/>
    <x:col min="7" max="7" width="14" hidden="0" customWidth="1"/>
    <x:col min="8" max="8" width="44" hidden="0" customWidth="1"/>
  </x:cols>
  <x:sheetData>
    <x:row r="1" ht="28" customHeight="1">
      <x:c r="A1" s="160" t="str">
        <x:v>SOURCE BASIS &amp; EVIDENCE LEDGER</x:v>
      </x:c>
      <x:c r="B1" s="160"/>
      <x:c r="C1" s="160"/>
      <x:c r="D1" s="160"/>
      <x:c r="E1" s="160"/>
      <x:c r="F1" s="160"/>
      <x:c r="G1" s="160"/>
      <x:c r="H1" s="160"/>
    </x:row>
    <x:row r="2" ht="30" customHeight="1">
      <x:c r="A2" s="161" t="str">
        <x:v>Use this tab to replace illustrative inputs with traceable facts, estimates, reconstructions, inferences or illustrations.</x:v>
      </x:c>
      <x:c r="B2" s="161"/>
      <x:c r="C2" s="161"/>
      <x:c r="D2" s="161"/>
      <x:c r="E2" s="161"/>
      <x:c r="F2" s="161"/>
      <x:c r="G2" s="161"/>
      <x:c r="H2" s="161"/>
    </x:row>
    <x:row r="3">
      <x:c r="A3" s="162"/>
      <x:c r="B3" s="162"/>
      <x:c r="C3" s="162"/>
      <x:c r="D3" s="162"/>
      <x:c r="E3" s="162"/>
      <x:c r="F3" s="162"/>
      <x:c r="G3" s="162"/>
      <x:c r="H3" s="162"/>
    </x:row>
    <x:row r="4">
      <x:c r="A4" s="167" t="str">
        <x:v>Item / input</x:v>
      </x:c>
      <x:c r="B4" s="167" t="str">
        <x:v>Current value</x:v>
      </x:c>
      <x:c r="C4" s="167" t="str">
        <x:v>Type</x:v>
      </x:c>
      <x:c r="D4" s="167" t="str">
        <x:v>Basis / source</x:v>
      </x:c>
      <x:c r="E4" s="167" t="str">
        <x:v>Owner</x:v>
      </x:c>
      <x:c r="F4" s="167" t="str">
        <x:v>As-of / validation date</x:v>
      </x:c>
      <x:c r="G4" s="167" t="str">
        <x:v>Confidence</x:v>
      </x:c>
      <x:c r="H4" s="167" t="str">
        <x:v>Replacement action</x:v>
      </x:c>
    </x:row>
    <x:row r="5">
      <x:c r="A5" s="165" t="str">
        <x:v>Starting FTE</x:v>
      </x:c>
      <x:c r="B5" s="194" t="n">
        <x:v>500</x:v>
      </x:c>
      <x:c r="C5" s="165" t="str">
        <x:v>Illustration</x:v>
      </x:c>
      <x:c r="D5" s="165" t="str">
        <x:v>Recovered from the companion primer’s worked case</x:v>
      </x:c>
      <x:c r="E5" s="186" t="str">
        <x:v>Model owner</x:v>
      </x:c>
      <x:c r="F5" s="186" t="str">
        <x:v>2026-08-24</x:v>
      </x:c>
      <x:c r="G5" s="186" t="str">
        <x:v>Low</x:v>
      </x:c>
      <x:c r="H5" s="165" t="str">
        <x:v>Replace with validated headcount and scope</x:v>
      </x:c>
    </x:row>
    <x:row r="6">
      <x:c r="A6" s="165" t="str">
        <x:v>As-is cost per FTE</x:v>
      </x:c>
      <x:c r="B6" s="194" t="n">
        <x:v>180000</x:v>
      </x:c>
      <x:c r="C6" s="165" t="str">
        <x:v>Illustration</x:v>
      </x:c>
      <x:c r="D6" s="165" t="str">
        <x:v>Recovered from the companion primer’s worked case</x:v>
      </x:c>
      <x:c r="E6" s="186" t="str">
        <x:v>Finance</x:v>
      </x:c>
      <x:c r="F6" s="186" t="str">
        <x:v>2026-08-24</x:v>
      </x:c>
      <x:c r="G6" s="186" t="str">
        <x:v>Low</x:v>
      </x:c>
      <x:c r="H6" s="165" t="str">
        <x:v>Replace with finance cost stack</x:v>
      </x:c>
    </x:row>
    <x:row r="7">
      <x:c r="A7" s="165" t="str">
        <x:v>GCC cost per FTE</x:v>
      </x:c>
      <x:c r="B7" s="194" t="n">
        <x:v>73150</x:v>
      </x:c>
      <x:c r="C7" s="165" t="str">
        <x:v>Illustration</x:v>
      </x:c>
      <x:c r="D7" s="165" t="str">
        <x:v>Recovered from the companion primer’s worked case</x:v>
      </x:c>
      <x:c r="E7" s="186" t="str">
        <x:v>Finance / location</x:v>
      </x:c>
      <x:c r="F7" s="186" t="str">
        <x:v>2026-08-24</x:v>
      </x:c>
      <x:c r="G7" s="186" t="str">
        <x:v>Low</x:v>
      </x:c>
      <x:c r="H7" s="165" t="str">
        <x:v>Replace with location-specific cost stack</x:v>
      </x:c>
    </x:row>
    <x:row r="8">
      <x:c r="A8" s="165" t="str">
        <x:v>AI productivity (top-level)</x:v>
      </x:c>
      <x:c r="B8" s="210" t="n">
        <x:v>0.15</x:v>
      </x:c>
      <x:c r="C8" s="165" t="str">
        <x:v>Illustration</x:v>
      </x:c>
      <x:c r="D8" s="165" t="str">
        <x:v>Recovered from the companion primer’s value-case assumption</x:v>
      </x:c>
      <x:c r="E8" s="186" t="str">
        <x:v>Transformation</x:v>
      </x:c>
      <x:c r="F8" s="186" t="str">
        <x:v>2026-08-24</x:v>
      </x:c>
      <x:c r="G8" s="186" t="str">
        <x:v>Low</x:v>
      </x:c>
      <x:c r="H8" s="165" t="str">
        <x:v>Replace with validated productivity study</x:v>
      </x:c>
    </x:row>
    <x:row r="9">
      <x:c r="A9" s="165" t="str">
        <x:v>Role-level weighted AI uplift</x:v>
      </x:c>
      <x:c r="B9" s="193" t="n">
        <x:f>'WORKFORCE MIX'!$G$16</x:f>
        <x:v>0.16249999999999998</x:v>
      </x:c>
      <x:c r="C9" s="165" t="str">
        <x:v>Derived result</x:v>
      </x:c>
      <x:c r="D9" s="165" t="str">
        <x:v>Calculated in WORKFORCE MIX from role mix and role uplift</x:v>
      </x:c>
      <x:c r="E9" s="186" t="str">
        <x:v>Talent</x:v>
      </x:c>
      <x:c r="F9" s="186" t="str">
        <x:v>Formula-driven</x:v>
      </x:c>
      <x:c r="G9" s="186" t="str">
        <x:v>Low</x:v>
      </x:c>
      <x:c r="H9" s="165" t="str">
        <x:v>Validate role mix and observed uplift</x:v>
      </x:c>
    </x:row>
    <x:row r="10">
      <x:c r="A10" s="165" t="str">
        <x:v>UPR</x:v>
      </x:c>
      <x:c r="B10" s="193" t="n">
        <x:f>'UPSTREAM &amp; TRUST'!$B$17</x:f>
        <x:v>3.1666666666666665</x:v>
      </x:c>
      <x:c r="C10" s="165" t="str">
        <x:v>Derived result</x:v>
      </x:c>
      <x:c r="D10" s="165" t="str">
        <x:v>Calculated in UPSTREAM &amp; TRUST from 7 / 20 illustrative opportunities</x:v>
      </x:c>
      <x:c r="E10" s="186" t="str">
        <x:v>GTM</x:v>
      </x:c>
      <x:c r="F10" s="186" t="str">
        <x:v>Formula-driven</x:v>
      </x:c>
      <x:c r="G10" s="186" t="str">
        <x:v>Low</x:v>
      </x:c>
      <x:c r="H10" s="165" t="str">
        <x:v>Replace numerator and denominator with log-based data</x:v>
      </x:c>
    </x:row>
    <x:row r="11">
      <x:c r="A11" s="165" t="str">
        <x:v>Economic footprint</x:v>
      </x:c>
      <x:c r="B11" s="192" t="n">
        <x:f>'WORKED EXAMPLE'!$D$17</x:f>
        <x:v>225000000</x:v>
      </x:c>
      <x:c r="C11" s="165" t="str">
        <x:v>Derived result</x:v>
      </x:c>
      <x:c r="D11" s="165" t="str">
        <x:v>2,500 people × 2,000 hours × $45/hour</x:v>
      </x:c>
      <x:c r="E11" s="186" t="str">
        <x:v>Operations</x:v>
      </x:c>
      <x:c r="F11" s="186" t="str">
        <x:v>Formula-driven</x:v>
      </x:c>
      <x:c r="G11" s="186" t="str">
        <x:v>Low</x:v>
      </x:c>
      <x:c r="H11" s="165" t="str">
        <x:v>Validate people, hours and rate</x:v>
      </x:c>
    </x:row>
    <x:row r="12">
      <x:c r="A12" s="165" t="str">
        <x:v>Five-year NPV</x:v>
      </x:c>
      <x:c r="B12" s="192" t="n">
        <x:f>'BUSINESS CASE'!$B$20</x:f>
        <x:v>178508501.7975672</x:v>
      </x:c>
      <x:c r="C12" s="165" t="str">
        <x:v>Derived result</x:v>
      </x:c>
      <x:c r="D12" s="165" t="str">
        <x:v>Formula-driven present value of illustrative cash-flow stream</x:v>
      </x:c>
      <x:c r="E12" s="186" t="str">
        <x:v>Finance</x:v>
      </x:c>
      <x:c r="F12" s="186" t="str">
        <x:v>Formula-driven</x:v>
      </x:c>
      <x:c r="G12" s="186" t="str">
        <x:v>Low</x:v>
      </x:c>
      <x:c r="H12" s="165" t="str">
        <x:v>Replace with approved cash-flow schedule</x:v>
      </x:c>
    </x:row>
    <x:row r="13">
      <x:c r="A13" s="165" t="str">
        <x:v>Toolkit architecture</x:v>
      </x:c>
      <x:c r="B13" s="165" t="str">
        <x:v>Mission → Capability → Access → Evidence → Trust → Ownership → Value → Scale</x:v>
      </x:c>
      <x:c r="C13" s="165" t="str">
        <x:v>Methodology</x:v>
      </x:c>
      <x:c r="D13" s="165" t="str">
        <x:v>Recovered from the prior toolkit/book architecture</x:v>
      </x:c>
      <x:c r="E13" s="186" t="str">
        <x:v>Toolkit owner</x:v>
      </x:c>
      <x:c r="F13" s="186" t="str">
        <x:v>2026-08-24</x:v>
      </x:c>
      <x:c r="G13" s="186" t="str">
        <x:v>Medium</x:v>
      </x:c>
      <x:c r="H13" s="165" t="str">
        <x:v>Align with future published versions</x:v>
      </x:c>
    </x:row>
    <x:row r="14">
      <x:c r="A14" s="162"/>
      <x:c r="B14" s="162"/>
      <x:c r="C14" s="162"/>
      <x:c r="D14" s="162"/>
      <x:c r="E14" s="162"/>
      <x:c r="F14" s="162"/>
      <x:c r="G14" s="162"/>
      <x:c r="H14" s="162"/>
    </x:row>
    <x:row r="15">
      <x:c r="A15" s="177" t="str">
        <x:v>Evidence hierarchy used in this workbook: Fact → Estimate → Reconstruction → Inference → Illustration. The current case is deliberately explicit that most prefilled numbers are illustrations or reconstructions, not externally validated facts.</x:v>
      </x:c>
      <x:c r="B15" s="178"/>
      <x:c r="C15" s="178"/>
      <x:c r="D15" s="178"/>
      <x:c r="E15" s="178"/>
      <x:c r="F15" s="178"/>
      <x:c r="G15" s="178"/>
      <x:c r="H15" s="179"/>
    </x:row>
    <x:row r="16">
      <x:c r="A16" s="180"/>
      <x:c r="B16" s="181"/>
      <x:c r="C16" s="181"/>
      <x:c r="D16" s="181"/>
      <x:c r="E16" s="181"/>
      <x:c r="F16" s="181"/>
      <x:c r="G16" s="181"/>
      <x:c r="H16" s="182"/>
    </x:row>
    <x:row r="17">
      <x:c r="A17" s="183"/>
      <x:c r="B17" s="184"/>
      <x:c r="C17" s="184"/>
      <x:c r="D17" s="184"/>
      <x:c r="E17" s="184"/>
      <x:c r="F17" s="184"/>
      <x:c r="G17" s="184"/>
      <x:c r="H17" s="185"/>
    </x:row>
  </x:sheetData>
  <x:mergeCells>
    <x:mergeCell ref="A1:H1"/>
    <x:mergeCell ref="A2:H2"/>
    <x:mergeCell ref="A15:H17"/>
  </x:mergeCells>
  <x:dataValidations count="1">
    <x:dataValidation type="list" sqref="G5:G13">
      <x:formula1>"High,Medium,Low"</x:formula1>
    </x:dataValidation>
  </x:dataValidations>
  <x:pageMargins left="0.7" right="0.7" top="0.75" bottom="0.75" header="0.3" footer="0.3"/>
</x:worksheet>
</file>

<file path=xl/worksheets/sheet2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0" hidden="0" customWidth="1"/>
    <x:col min="3" max="3" width="20" hidden="0" customWidth="1"/>
    <x:col min="4" max="4" width="16" hidden="0" customWidth="1"/>
    <x:col min="5" max="5" width="42" hidden="0" customWidth="1"/>
    <x:col min="6" max="6" width="42" hidden="0" customWidth="1"/>
  </x:cols>
  <x:sheetData>
    <x:row r="1" ht="28" customHeight="1">
      <x:c r="A1" s="160" t="str">
        <x:v>CHECKS</x:v>
      </x:c>
      <x:c r="B1" s="160"/>
      <x:c r="C1" s="160"/>
      <x:c r="D1" s="160"/>
      <x:c r="E1" s="160"/>
      <x:c r="F1" s="160"/>
      <x:c r="G1" s="160"/>
      <x:c r="H1" s="160"/>
    </x:row>
    <x:row r="2" ht="30" customHeight="1">
      <x:c r="A2" s="161" t="str">
        <x:v>Use before circulating the workbook. Green is a model check; red means investigate before using the output.</x:v>
      </x:c>
      <x:c r="B2" s="161"/>
      <x:c r="C2" s="161"/>
      <x:c r="D2" s="161"/>
      <x:c r="E2" s="161"/>
      <x:c r="F2" s="161"/>
      <x:c r="G2" s="161"/>
      <x:c r="H2" s="161"/>
    </x:row>
    <x:row r="3">
      <x:c r="A3" s="162"/>
      <x:c r="B3" s="162"/>
      <x:c r="C3" s="162"/>
      <x:c r="D3" s="162"/>
      <x:c r="E3" s="162"/>
      <x:c r="F3" s="162"/>
      <x:c r="G3" s="162"/>
      <x:c r="H3" s="162"/>
    </x:row>
    <x:row r="4">
      <x:c r="A4" s="167" t="str">
        <x:v>Check</x:v>
      </x:c>
      <x:c r="B4" s="167" t="str">
        <x:v>Actual</x:v>
      </x:c>
      <x:c r="C4" s="167" t="str">
        <x:v>Expected / tolerance</x:v>
      </x:c>
      <x:c r="D4" s="167" t="str">
        <x:v>Status</x:v>
      </x:c>
      <x:c r="E4" s="167" t="str">
        <x:v>Why it matters</x:v>
      </x:c>
      <x:c r="F4" s="167" t="str">
        <x:v>Fix hint</x:v>
      </x:c>
      <x:c r="G4" s="162"/>
      <x:c r="H4" s="162"/>
    </x:row>
    <x:row r="5">
      <x:c r="A5" s="165" t="str">
        <x:v>Workforce mix sums to 100%</x:v>
      </x:c>
      <x:c r="B5" s="193" t="n">
        <x:f>'WORKFORCE MIX'!$B$15</x:f>
        <x:v>1.0000000000000002</x:v>
      </x:c>
      <x:c r="C5" s="210" t="n">
        <x:v>1</x:v>
      </x:c>
      <x:c r="D5" s="165" t="str">
        <x:f>IF(ABS(B5-C5)&lt;0.0001,"OK","CHECK")</x:f>
        <x:v>OK</x:v>
      </x:c>
      <x:c r="E5" s="165" t="str">
        <x:v>Prevents distorted FTE and AI results</x:v>
      </x:c>
      <x:c r="F5" s="165" t="str">
        <x:v>Review WORKFORCE MIX mix %</x:v>
      </x:c>
      <x:c r="G5" s="162"/>
      <x:c r="H5" s="162"/>
    </x:row>
    <x:row r="6">
      <x:c r="A6" s="165" t="str">
        <x:v>Location weights sum to 100%</x:v>
      </x:c>
      <x:c r="B6" s="193" t="n">
        <x:f>'LOCATION'!$B$17</x:f>
        <x:v>1</x:v>
      </x:c>
      <x:c r="C6" s="210" t="n">
        <x:v>1</x:v>
      </x:c>
      <x:c r="D6" s="165" t="str">
        <x:f>IF(ABS(B6-C6)&lt;0.0001,"OK","CHECK")</x:f>
        <x:v>OK</x:v>
      </x:c>
      <x:c r="E6" s="165" t="str">
        <x:v>Keeps ranking interpretable</x:v>
      </x:c>
      <x:c r="F6" s="165" t="str">
        <x:v>Review LOCATION weights</x:v>
      </x:c>
      <x:c r="G6" s="162"/>
      <x:c r="H6" s="162"/>
    </x:row>
    <x:row r="7">
      <x:c r="A7" s="165" t="str">
        <x:v>UPR is between 0% and 100%</x:v>
      </x:c>
      <x:c r="B7" s="193" t="n">
        <x:f>'UPSTREAM &amp; TRUST'!$B$7</x:f>
        <x:v>0.35</x:v>
      </x:c>
      <x:c r="C7" s="165" t="str">
        <x:v>0%–100%</x:v>
      </x:c>
      <x:c r="D7" s="165" t="str">
        <x:f>IF(AND(B7&gt;=0,B7&lt;=1),"OK","CHECK")</x:f>
        <x:v>OK</x:v>
      </x:c>
      <x:c r="E7" s="165" t="str">
        <x:v>Prevents invalid participation rate</x:v>
      </x:c>
      <x:c r="F7" s="165" t="str">
        <x:v>Review UPSTREAM &amp; TRUST counts</x:v>
      </x:c>
      <x:c r="G7" s="162"/>
      <x:c r="H7" s="162"/>
    </x:row>
    <x:row r="8">
      <x:c r="A8" s="165" t="str">
        <x:v>Business-case NPV is formula-driven</x:v>
      </x:c>
      <x:c r="B8" s="192" t="n">
        <x:f>'BUSINESS CASE'!$B$20</x:f>
        <x:v>178508501.7975672</x:v>
      </x:c>
      <x:c r="C8" s="165" t="str">
        <x:v>Non-zero</x:v>
      </x:c>
      <x:c r="D8" s="165" t="str">
        <x:f>IF(B8&lt;&gt;0,"OK","CHECK")</x:f>
        <x:v>OK</x:v>
      </x:c>
      <x:c r="E8" s="165" t="str">
        <x:v>Confirms output is not pasted</x:v>
      </x:c>
      <x:c r="F8" s="165" t="str">
        <x:v>Trace BUSINESS CASE PV row</x:v>
      </x:c>
      <x:c r="G8" s="162"/>
      <x:c r="H8" s="162"/>
    </x:row>
    <x:row r="9">
      <x:c r="A9" s="165" t="str">
        <x:v>Five-year NPV is positive</x:v>
      </x:c>
      <x:c r="B9" s="192" t="n">
        <x:f>'BUSINESS CASE'!$B$20</x:f>
        <x:v>178508501.7975672</x:v>
      </x:c>
      <x:c r="C9" s="165" t="str">
        <x:v>&gt; 0</x:v>
      </x:c>
      <x:c r="D9" s="165" t="str">
        <x:f>IF(B9&gt;0,"OK","CHECK")</x:f>
        <x:v>OK</x:v>
      </x:c>
      <x:c r="E9" s="165" t="str">
        <x:v>Shows the illustrative case clears its stated hurdle</x:v>
      </x:c>
      <x:c r="F9" s="165" t="str">
        <x:v>Review assumptions and cash-flow ramp</x:v>
      </x:c>
      <x:c r="G9" s="162"/>
      <x:c r="H9" s="162"/>
    </x:row>
    <x:row r="10">
      <x:c r="A10" s="165" t="str">
        <x:v>Reversibility is not below 3</x:v>
      </x:c>
      <x:c r="B10" s="203" t="n">
        <x:f>'DEAL ARCHITECTURE'!$B$17</x:f>
        <x:v>2</x:v>
      </x:c>
      <x:c r="C10" s="165" t="str">
        <x:v>&gt;= 3</x:v>
      </x:c>
      <x:c r="D10" s="165" t="str">
        <x:f>IF(B10&gt;=3,"OK","CHECK")</x:f>
        <x:v>CHECK</x:v>
      </x:c>
      <x:c r="E10" s="165" t="str">
        <x:v>Flags dependency risk in deal design</x:v>
      </x:c>
      <x:c r="F10" s="165" t="str">
        <x:v>Strengthen DEAL ARCHITECTURE exit plan</x:v>
      </x:c>
      <x:c r="G10" s="162"/>
      <x:c r="H10" s="162"/>
    </x:row>
    <x:row r="11">
      <x:c r="A11" s="165" t="str">
        <x:v>Illustrative caveat is visible</x:v>
      </x:c>
      <x:c r="B11" s="165" t="str">
        <x:v>Yes</x:v>
      </x:c>
      <x:c r="C11" s="165" t="str">
        <x:v>Yes</x:v>
      </x:c>
      <x:c r="D11" s="165" t="str">
        <x:f>IF(B11=C11,"OK","CHECK")</x:f>
        <x:v>OK</x:v>
      </x:c>
      <x:c r="E11" s="165" t="str">
        <x:v>Prevents novice readers treating placeholders as facts</x:v>
      </x:c>
      <x:c r="F11" s="165" t="str">
        <x:v>Keep START HERE caveat</x:v>
      </x:c>
      <x:c r="G11" s="162"/>
      <x:c r="H11" s="162"/>
    </x:row>
    <x:row r="12">
      <x:c r="A12" s="209" t="str">
        <x:v>Overall model status</x:v>
      </x:c>
      <x:c r="B12" s="209"/>
      <x:c r="C12" s="209" t="str">
        <x:v>All material checks pass</x:v>
      </x:c>
      <x:c r="D12" s="209" t="str">
        <x:f>IF(COUNTIF(D5:D11,"CHECK")=0,"OK","CHECK")</x:f>
        <x:v>CHECK</x:v>
      </x:c>
      <x:c r="E12" s="209" t="str">
        <x:v>Single status for review</x:v>
      </x:c>
      <x:c r="F12" s="209" t="str">
        <x:v>Resolve failed checks above</x:v>
      </x:c>
      <x:c r="G12" s="162"/>
      <x:c r="H12" s="162"/>
    </x:row>
  </x:sheetData>
  <x:mergeCells>
    <x:mergeCell ref="A1:H1"/>
    <x:mergeCell ref="A2:H2"/>
  </x:mergeCells>
  <x:conditionalFormatting sqref="D5:D12">
    <x:cfRule type="containsText" dxfId="0" priority="1" operator="containsText" text="OK"/>
    <x:cfRule type="containsText" dxfId="1" priority="2" operator="containsText" text="CHECK"/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30" hidden="0" customWidth="1"/>
    <x:col min="3" max="3" width="20" hidden="0" customWidth="1"/>
    <x:col min="4" max="4" width="15" hidden="0" customWidth="1"/>
    <x:col min="5" max="5" width="38" hidden="0" customWidth="1"/>
    <x:col min="6" max="6" width="42" hidden="0" customWidth="1"/>
    <x:col min="7" max="7" width="40" hidden="0" customWidth="1"/>
    <x:col min="8" max="8" width="15" hidden="0" customWidth="1"/>
  </x:cols>
  <x:sheetData>
    <x:row r="1" ht="28" customHeight="1">
      <x:c r="A1" s="160" t="str">
        <x:v>ASSUMPTIONS</x:v>
      </x:c>
      <x:c r="B1" s="160"/>
      <x:c r="C1" s="160"/>
      <x:c r="D1" s="160"/>
      <x:c r="E1" s="160"/>
      <x:c r="F1" s="160"/>
      <x:c r="G1" s="160"/>
      <x:c r="H1" s="160"/>
    </x:row>
    <x:row r="2" ht="30" customHeight="1">
      <x:c r="A2" s="161" t="str">
        <x:v>Yellow cells are editable. Replace every illustrative value with a source, owner, date and confidence before a real decision.</x:v>
      </x:c>
      <x:c r="B2" s="161"/>
      <x:c r="C2" s="161"/>
      <x:c r="D2" s="161"/>
      <x:c r="E2" s="161"/>
      <x:c r="F2" s="161"/>
      <x:c r="G2" s="161"/>
      <x:c r="H2" s="161"/>
    </x:row>
    <x:row r="3">
      <x:c r="A3" s="162"/>
      <x:c r="B3" s="162"/>
      <x:c r="C3" s="162"/>
      <x:c r="D3" s="162"/>
      <x:c r="E3" s="162"/>
      <x:c r="F3" s="162"/>
      <x:c r="G3" s="162"/>
      <x:c r="H3" s="162"/>
    </x:row>
    <x:row r="4">
      <x:c r="A4" s="167" t="str">
        <x:v>ID</x:v>
      </x:c>
      <x:c r="B4" s="167" t="str">
        <x:v>Assumption</x:v>
      </x:c>
      <x:c r="C4" s="167" t="str">
        <x:v>Value</x:v>
      </x:c>
      <x:c r="D4" s="167" t="str">
        <x:v>Units</x:v>
      </x:c>
      <x:c r="E4" s="167" t="str">
        <x:v>Why it exists</x:v>
      </x:c>
      <x:c r="F4" s="167" t="str">
        <x:v>Current basis</x:v>
      </x:c>
      <x:c r="G4" s="167" t="str">
        <x:v>Replace with</x:v>
      </x:c>
      <x:c r="H4" s="167" t="str">
        <x:v>Confidence</x:v>
      </x:c>
    </x:row>
    <x:row r="5">
      <x:c r="A5" s="165" t="str">
        <x:v>A01</x:v>
      </x:c>
      <x:c r="B5" s="165" t="str">
        <x:v>Scenario</x:v>
      </x:c>
      <x:c r="C5" s="186" t="str">
        <x:v>Illustrative base case</x:v>
      </x:c>
      <x:c r="D5" s="165" t="str">
        <x:v>text</x:v>
      </x:c>
      <x:c r="E5" s="165" t="str">
        <x:v>Defines the case being modeled</x:v>
      </x:c>
      <x:c r="F5" s="165" t="str">
        <x:v>Teaching scaffold</x:v>
      </x:c>
      <x:c r="G5" s="165" t="str">
        <x:v>Approved scenario name</x:v>
      </x:c>
      <x:c r="H5" s="165" t="str">
        <x:v>Low</x:v>
      </x:c>
    </x:row>
    <x:row r="6">
      <x:c r="A6" s="165" t="str">
        <x:v>A02</x:v>
      </x:c>
      <x:c r="B6" s="165" t="str">
        <x:v>Currency</x:v>
      </x:c>
      <x:c r="C6" s="186" t="str">
        <x:v>USD</x:v>
      </x:c>
      <x:c r="D6" s="165" t="str">
        <x:v>text</x:v>
      </x:c>
      <x:c r="E6" s="165" t="str">
        <x:v>Keeps financial outputs consistent</x:v>
      </x:c>
      <x:c r="F6" s="165" t="str">
        <x:v>Teaching scaffold</x:v>
      </x:c>
      <x:c r="G6" s="165" t="str">
        <x:v>Client reporting currency</x:v>
      </x:c>
      <x:c r="H6" s="165" t="str">
        <x:v>Medium</x:v>
      </x:c>
    </x:row>
    <x:row r="7">
      <x:c r="A7" s="165" t="str">
        <x:v>A03</x:v>
      </x:c>
      <x:c r="B7" s="165" t="str">
        <x:v>Projection horizon</x:v>
      </x:c>
      <x:c r="C7" s="186" t="n">
        <x:v>5</x:v>
      </x:c>
      <x:c r="D7" s="165" t="str">
        <x:v>years</x:v>
      </x:c>
      <x:c r="E7" s="165" t="str">
        <x:v>Enables five-year business case</x:v>
      </x:c>
      <x:c r="F7" s="165" t="str">
        <x:v>Primer convention</x:v>
      </x:c>
      <x:c r="G7" s="165" t="str">
        <x:v>Approved horizon</x:v>
      </x:c>
      <x:c r="H7" s="165" t="str">
        <x:v>Medium</x:v>
      </x:c>
    </x:row>
    <x:row r="8">
      <x:c r="A8" s="165" t="str">
        <x:v>A04</x:v>
      </x:c>
      <x:c r="B8" s="165" t="str">
        <x:v>Discount rate</x:v>
      </x:c>
      <x:c r="C8" s="187" t="n">
        <x:v>0.1</x:v>
      </x:c>
      <x:c r="D8" s="165" t="str">
        <x:v>%</x:v>
      </x:c>
      <x:c r="E8" s="165" t="str">
        <x:v>Converts future cash flows to present value</x:v>
      </x:c>
      <x:c r="F8" s="165" t="str">
        <x:v>Illustrative finance convention</x:v>
      </x:c>
      <x:c r="G8" s="165" t="str">
        <x:v>Treasury / investment hurdle rate</x:v>
      </x:c>
      <x:c r="H8" s="165" t="str">
        <x:v>Low</x:v>
      </x:c>
    </x:row>
    <x:row r="9">
      <x:c r="A9" s="165" t="str">
        <x:v>A05</x:v>
      </x:c>
      <x:c r="B9" s="165" t="str">
        <x:v>Starting FTE</x:v>
      </x:c>
      <x:c r="C9" s="188" t="n">
        <x:v>500</x:v>
      </x:c>
      <x:c r="D9" s="165" t="str">
        <x:v>FTE</x:v>
      </x:c>
      <x:c r="E9" s="165" t="str">
        <x:v>Scales labor and capacity calculations</x:v>
      </x:c>
      <x:c r="F9" s="165" t="str">
        <x:v>Illustrative worked case</x:v>
      </x:c>
      <x:c r="G9" s="165" t="str">
        <x:v>Validated baseline headcount</x:v>
      </x:c>
      <x:c r="H9" s="165" t="str">
        <x:v>Low</x:v>
      </x:c>
    </x:row>
    <x:row r="10">
      <x:c r="A10" s="165" t="str">
        <x:v>A06</x:v>
      </x:c>
      <x:c r="B10" s="165" t="str">
        <x:v>As-is cost per FTE</x:v>
      </x:c>
      <x:c r="C10" s="189" t="n">
        <x:v>180000</x:v>
      </x:c>
      <x:c r="D10" s="165" t="str">
        <x:v>$ / FTE</x:v>
      </x:c>
      <x:c r="E10" s="165" t="str">
        <x:v>Represents current fully-loaded cost</x:v>
      </x:c>
      <x:c r="F10" s="165" t="str">
        <x:v>Illustrative worked case</x:v>
      </x:c>
      <x:c r="G10" s="165" t="str">
        <x:v>Finance-validated cost stack</x:v>
      </x:c>
      <x:c r="H10" s="165" t="str">
        <x:v>Low</x:v>
      </x:c>
    </x:row>
    <x:row r="11">
      <x:c r="A11" s="165" t="str">
        <x:v>A07</x:v>
      </x:c>
      <x:c r="B11" s="165" t="str">
        <x:v>As-is inflation</x:v>
      </x:c>
      <x:c r="C11" s="187" t="n">
        <x:v>0.04</x:v>
      </x:c>
      <x:c r="D11" s="165" t="str">
        <x:v>%</x:v>
      </x:c>
      <x:c r="E11" s="165" t="str">
        <x:v>Grows as-is cost over time</x:v>
      </x:c>
      <x:c r="F11" s="165" t="str">
        <x:v>Illustrative worked case</x:v>
      </x:c>
      <x:c r="G11" s="165" t="str">
        <x:v>Planning / inflation assumption</x:v>
      </x:c>
      <x:c r="H11" s="165" t="str">
        <x:v>Low</x:v>
      </x:c>
    </x:row>
    <x:row r="12">
      <x:c r="A12" s="165" t="str">
        <x:v>A08</x:v>
      </x:c>
      <x:c r="B12" s="165" t="str">
        <x:v>GCC cost per FTE</x:v>
      </x:c>
      <x:c r="C12" s="189" t="n">
        <x:v>73150</x:v>
      </x:c>
      <x:c r="D12" s="165" t="str">
        <x:v>$ / FTE</x:v>
      </x:c>
      <x:c r="E12" s="165" t="str">
        <x:v>Represents base run cost in the GCC case</x:v>
      </x:c>
      <x:c r="F12" s="165" t="str">
        <x:v>Illustrative worked case; produces $36.575M at 500 FTE</x:v>
      </x:c>
      <x:c r="G12" s="165" t="str">
        <x:v>Location + labor + platform cost build</x:v>
      </x:c>
      <x:c r="H12" s="165" t="str">
        <x:v>Low</x:v>
      </x:c>
    </x:row>
    <x:row r="13">
      <x:c r="A13" s="165" t="str">
        <x:v>A09</x:v>
      </x:c>
      <x:c r="B13" s="165" t="str">
        <x:v>GCC inflation</x:v>
      </x:c>
      <x:c r="C13" s="187" t="n">
        <x:v>0.06</x:v>
      </x:c>
      <x:c r="D13" s="165" t="str">
        <x:v>%</x:v>
      </x:c>
      <x:c r="E13" s="165" t="str">
        <x:v>Grows GCC run cost over time</x:v>
      </x:c>
      <x:c r="F13" s="165" t="str">
        <x:v>Illustrative worked case</x:v>
      </x:c>
      <x:c r="G13" s="165" t="str">
        <x:v>Planning / inflation assumption</x:v>
      </x:c>
      <x:c r="H13" s="165" t="str">
        <x:v>Low</x:v>
      </x:c>
    </x:row>
    <x:row r="14">
      <x:c r="A14" s="165" t="str">
        <x:v>A10</x:v>
      </x:c>
      <x:c r="B14" s="165" t="str">
        <x:v>Ramp factor</x:v>
      </x:c>
      <x:c r="C14" s="187" t="n">
        <x:v>1</x:v>
      </x:c>
      <x:c r="D14" s="165" t="str">
        <x:v>%</x:v>
      </x:c>
      <x:c r="E14" s="165" t="str">
        <x:v>Adjusts cost/value for partial ramp</x:v>
      </x:c>
      <x:c r="F14" s="165" t="str">
        <x:v>Illustrative fully-ramped case</x:v>
      </x:c>
      <x:c r="G14" s="165" t="str">
        <x:v>Hiring and productivity ramp</x:v>
      </x:c>
      <x:c r="H14" s="165" t="str">
        <x:v>Low</x:v>
      </x:c>
    </x:row>
    <x:row r="15">
      <x:c r="A15" s="165" t="str">
        <x:v>A11</x:v>
      </x:c>
      <x:c r="B15" s="165" t="str">
        <x:v>Realization factor</x:v>
      </x:c>
      <x:c r="C15" s="187" t="n">
        <x:v>0.7</x:v>
      </x:c>
      <x:c r="D15" s="165" t="str">
        <x:v>%</x:v>
      </x:c>
      <x:c r="E15" s="165" t="str">
        <x:v>Separates theoretical productivity from realized value</x:v>
      </x:c>
      <x:c r="F15" s="165" t="str">
        <x:v>Illustrative primer convention</x:v>
      </x:c>
      <x:c r="G15" s="165" t="str">
        <x:v>Observed realization by value pool</x:v>
      </x:c>
      <x:c r="H15" s="165" t="str">
        <x:v>Low</x:v>
      </x:c>
    </x:row>
    <x:row r="16">
      <x:c r="A16" s="165" t="str">
        <x:v>A12</x:v>
      </x:c>
      <x:c r="B16" s="165" t="str">
        <x:v>Cash capture factor</x:v>
      </x:c>
      <x:c r="C16" s="187" t="n">
        <x:v>0.3</x:v>
      </x:c>
      <x:c r="D16" s="165" t="str">
        <x:v>%</x:v>
      </x:c>
      <x:c r="E16" s="165" t="str">
        <x:v>Separates value from cash actually captured</x:v>
      </x:c>
      <x:c r="F16" s="165" t="str">
        <x:v>Illustrative primer convention</x:v>
      </x:c>
      <x:c r="G16" s="165" t="str">
        <x:v>Finance-approved cash capture logic</x:v>
      </x:c>
      <x:c r="H16" s="165" t="str">
        <x:v>Low</x:v>
      </x:c>
    </x:row>
    <x:row r="17">
      <x:c r="A17" s="165" t="str">
        <x:v>A13</x:v>
      </x:c>
      <x:c r="B17" s="165" t="str">
        <x:v>Top-level AI productivity</x:v>
      </x:c>
      <x:c r="C17" s="187" t="n">
        <x:v>0.15</x:v>
      </x:c>
      <x:c r="D17" s="165" t="str">
        <x:v>%</x:v>
      </x:c>
      <x:c r="E17" s="165" t="str">
        <x:v>Drives cash-value illustration</x:v>
      </x:c>
      <x:c r="F17" s="165" t="str">
        <x:v>Illustrative value-case assumption</x:v>
      </x:c>
      <x:c r="G17" s="165" t="str">
        <x:v>Validated productivity study</x:v>
      </x:c>
      <x:c r="H17" s="165" t="str">
        <x:v>Low</x:v>
      </x:c>
    </x:row>
    <x:row r="18">
      <x:c r="A18" s="165" t="str">
        <x:v>A14</x:v>
      </x:c>
      <x:c r="B18" s="165" t="str">
        <x:v>Recovery hours per person</x:v>
      </x:c>
      <x:c r="C18" s="188" t="n">
        <x:v>2000</x:v>
      </x:c>
      <x:c r="D18" s="165" t="str">
        <x:v>hours</x:v>
      </x:c>
      <x:c r="E18" s="165" t="str">
        <x:v>Supports delivery/cost-recovery footprint example</x:v>
      </x:c>
      <x:c r="F18" s="165" t="str">
        <x:v>Illustrative footprint example</x:v>
      </x:c>
      <x:c r="G18" s="165" t="str">
        <x:v>Actual productive hours</x:v>
      </x:c>
      <x:c r="H18" s="165" t="str">
        <x:v>Low</x:v>
      </x:c>
    </x:row>
    <x:row r="19">
      <x:c r="A19" s="165" t="str">
        <x:v>A15</x:v>
      </x:c>
      <x:c r="B19" s="165" t="str">
        <x:v>Value per recovery hour</x:v>
      </x:c>
      <x:c r="C19" s="189" t="n">
        <x:v>45</x:v>
      </x:c>
      <x:c r="D19" s="165" t="str">
        <x:v>$ / hour</x:v>
      </x:c>
      <x:c r="E19" s="165" t="str">
        <x:v>Converts recovered capacity to economic footprint</x:v>
      </x:c>
      <x:c r="F19" s="165" t="str">
        <x:v>Illustrative footprint example</x:v>
      </x:c>
      <x:c r="G19" s="165" t="str">
        <x:v>Client rate / cost basis</x:v>
      </x:c>
      <x:c r="H19" s="165" t="str">
        <x:v>Low</x:v>
      </x:c>
    </x:row>
    <x:row r="20">
      <x:c r="A20" s="165" t="str">
        <x:v>A16</x:v>
      </x:c>
      <x:c r="B20" s="165" t="str">
        <x:v>Delivery people in footprint example</x:v>
      </x:c>
      <x:c r="C20" s="188" t="n">
        <x:v>2500</x:v>
      </x:c>
      <x:c r="D20" s="165" t="str">
        <x:v>people</x:v>
      </x:c>
      <x:c r="E20" s="165" t="str">
        <x:v>Scales the $225M footprint example</x:v>
      </x:c>
      <x:c r="F20" s="165" t="str">
        <x:v>Illustrative footprint example</x:v>
      </x:c>
      <x:c r="G20" s="165" t="str">
        <x:v>Validated population</x:v>
      </x:c>
      <x:c r="H20" s="165" t="str">
        <x:v>Low</x:v>
      </x:c>
    </x:row>
    <x:row r="21">
      <x:c r="A21" s="165" t="str">
        <x:v>A17</x:v>
      </x:c>
      <x:c r="B21" s="165" t="str">
        <x:v>Initial build / transition cost</x:v>
      </x:c>
      <x:c r="C21" s="189" t="n">
        <x:v>30000000</x:v>
      </x:c>
      <x:c r="D21" s="165" t="str">
        <x:v>$</x:v>
      </x:c>
      <x:c r="E21" s="165" t="str">
        <x:v>Funds the launch and transition period</x:v>
      </x:c>
      <x:c r="F21" s="165" t="str">
        <x:v>Illustrative worked case</x:v>
      </x:c>
      <x:c r="G21" s="165" t="str">
        <x:v>Approved implementation budget</x:v>
      </x:c>
      <x:c r="H21" s="165" t="str">
        <x:v>Low</x:v>
      </x:c>
    </x:row>
    <x:row r="22">
      <x:c r="A22" s="165" t="str">
        <x:v>A18</x:v>
      </x:c>
      <x:c r="B22" s="165" t="str">
        <x:v>Year 1 net cash benefit</x:v>
      </x:c>
      <x:c r="C22" s="189" t="n">
        <x:v>25000000</x:v>
      </x:c>
      <x:c r="D22" s="165" t="str">
        <x:v>$</x:v>
      </x:c>
      <x:c r="E22" s="165" t="str">
        <x:v>Illustrates early benefit after launch</x:v>
      </x:c>
      <x:c r="F22" s="165" t="str">
        <x:v>Illustrative worked case</x:v>
      </x:c>
      <x:c r="G22" s="165" t="str">
        <x:v>Validated benefit ramp</x:v>
      </x:c>
      <x:c r="H22" s="165" t="str">
        <x:v>Low</x:v>
      </x:c>
    </x:row>
    <x:row r="23">
      <x:c r="A23" s="165" t="str">
        <x:v>A19</x:v>
      </x:c>
      <x:c r="B23" s="165" t="str">
        <x:v>Year 3 net cash benefit</x:v>
      </x:c>
      <x:c r="C23" s="189" t="n">
        <x:v>60000000</x:v>
      </x:c>
      <x:c r="D23" s="165" t="str">
        <x:v>$</x:v>
      </x:c>
      <x:c r="E23" s="165" t="str">
        <x:v>Illustrates maturing benefit</x:v>
      </x:c>
      <x:c r="F23" s="165" t="str">
        <x:v>Illustrative worked case</x:v>
      </x:c>
      <x:c r="G23" s="165" t="str">
        <x:v>Validated benefit ramp</x:v>
      </x:c>
      <x:c r="H23" s="165" t="str">
        <x:v>Low</x:v>
      </x:c>
    </x:row>
    <x:row r="24">
      <x:c r="A24" s="165" t="str">
        <x:v>A20</x:v>
      </x:c>
      <x:c r="B24" s="165" t="str">
        <x:v>Year 4 net cash benefit</x:v>
      </x:c>
      <x:c r="C24" s="189" t="n">
        <x:v>65000000</x:v>
      </x:c>
      <x:c r="D24" s="165" t="str">
        <x:v>$</x:v>
      </x:c>
      <x:c r="E24" s="165" t="str">
        <x:v>Illustrates maturing benefit</x:v>
      </x:c>
      <x:c r="F24" s="165" t="str">
        <x:v>Illustrative worked case</x:v>
      </x:c>
      <x:c r="G24" s="165" t="str">
        <x:v>Validated benefit ramp</x:v>
      </x:c>
      <x:c r="H24" s="165" t="str">
        <x:v>Low</x:v>
      </x:c>
    </x:row>
    <x:row r="25">
      <x:c r="A25" s="165" t="str">
        <x:v>A21</x:v>
      </x:c>
      <x:c r="B25" s="165" t="str">
        <x:v>Year 5 net cash benefit</x:v>
      </x:c>
      <x:c r="C25" s="189" t="n">
        <x:v>80236000</x:v>
      </x:c>
      <x:c r="D25" s="165" t="str">
        <x:v>$</x:v>
      </x:c>
      <x:c r="E25" s="165" t="str">
        <x:v>Completes the illustrative NPV example</x:v>
      </x:c>
      <x:c r="F25" s="165" t="str">
        <x:v>Calibrated to the primer’s ~$178.5M NPV example</x:v>
      </x:c>
      <x:c r="G25" s="165" t="str">
        <x:v>Validated benefit ramp</x:v>
      </x:c>
      <x:c r="H25" s="165" t="str">
        <x:v>Low</x:v>
      </x:c>
    </x:row>
    <x:row r="26">
      <x:c r="A26" s="162"/>
      <x:c r="B26" s="162"/>
      <x:c r="C26" s="162"/>
      <x:c r="D26" s="162"/>
      <x:c r="E26" s="162"/>
      <x:c r="F26" s="162"/>
      <x:c r="G26" s="162"/>
      <x:c r="H26" s="162"/>
    </x:row>
    <x:row r="27">
      <x:c r="A27" s="177" t="str">
        <x:v>Convention: a number can be formula-correct but evidence-weak. This sheet records the basis and confidence separately so a reader can distinguish model mechanics from source quality.</x:v>
      </x:c>
      <x:c r="B27" s="178"/>
      <x:c r="C27" s="178"/>
      <x:c r="D27" s="178"/>
      <x:c r="E27" s="178"/>
      <x:c r="F27" s="178"/>
      <x:c r="G27" s="178"/>
      <x:c r="H27" s="179"/>
    </x:row>
    <x:row r="28">
      <x:c r="A28" s="180"/>
      <x:c r="B28" s="181"/>
      <x:c r="C28" s="181"/>
      <x:c r="D28" s="181"/>
      <x:c r="E28" s="181"/>
      <x:c r="F28" s="181"/>
      <x:c r="G28" s="181"/>
      <x:c r="H28" s="182"/>
    </x:row>
    <x:row r="29">
      <x:c r="A29" s="183"/>
      <x:c r="B29" s="184"/>
      <x:c r="C29" s="184"/>
      <x:c r="D29" s="184"/>
      <x:c r="E29" s="184"/>
      <x:c r="F29" s="184"/>
      <x:c r="G29" s="184"/>
      <x:c r="H29" s="185"/>
    </x:row>
  </x:sheetData>
  <x:mergeCells>
    <x:mergeCell ref="A1:H1"/>
    <x:mergeCell ref="A2:H2"/>
    <x:mergeCell ref="A27:H29"/>
  </x:mergeCells>
  <x:dataValidations count="1">
    <x:dataValidation type="list" sqref="H5:H25">
      <x:formula1>"High,Medium,Low"</x:formula1>
    </x:dataValidation>
  </x:dataValidations>
  <x:pageMargins left="0.7" right="0.7" top="0.75" bottom="0.75" header="0.3" footer="0.3"/>
  <x:legacyDrawing xmlns:r="http://schemas.openxmlformats.org/officeDocument/2006/relationships" r:id="Rc247caf89f1c4960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46" hidden="0" customWidth="1"/>
    <x:col min="3" max="3" width="44" hidden="0" customWidth="1"/>
    <x:col min="4" max="4" width="44" hidden="0" customWidth="1"/>
    <x:col min="5" max="5" width="24" hidden="0" customWidth="1"/>
    <x:col min="6" max="6" width="42" hidden="0" customWidth="1"/>
  </x:cols>
  <x:sheetData>
    <x:row r="1" ht="28" customHeight="1">
      <x:c r="A1" s="160" t="str">
        <x:v>FORMULAS</x:v>
      </x:c>
      <x:c r="B1" s="160"/>
      <x:c r="C1" s="160"/>
      <x:c r="D1" s="160"/>
      <x:c r="E1" s="160"/>
      <x:c r="F1" s="160"/>
      <x:c r="G1" s="160"/>
      <x:c r="H1" s="160"/>
    </x:row>
    <x:row r="2" ht="30" customHeight="1">
      <x:c r="A2" s="161" t="str">
        <x:v>Plain-English formula guide. The examples show how a number is constructed; the live engine is on the model tabs.</x:v>
      </x:c>
      <x:c r="B2" s="161"/>
      <x:c r="C2" s="161"/>
      <x:c r="D2" s="161"/>
      <x:c r="E2" s="161"/>
      <x:c r="F2" s="161"/>
      <x:c r="G2" s="161"/>
      <x:c r="H2" s="161"/>
    </x:row>
    <x:row r="3">
      <x:c r="A3" s="162"/>
      <x:c r="B3" s="162"/>
      <x:c r="C3" s="162"/>
      <x:c r="D3" s="162"/>
      <x:c r="E3" s="162"/>
      <x:c r="F3" s="162"/>
      <x:c r="G3" s="162"/>
      <x:c r="H3" s="162"/>
    </x:row>
    <x:row r="4">
      <x:c r="A4" s="167" t="str">
        <x:v>Metric</x:v>
      </x:c>
      <x:c r="B4" s="167" t="str">
        <x:v>Plain-English formula</x:v>
      </x:c>
      <x:c r="C4" s="167" t="str">
        <x:v>Worked example</x:v>
      </x:c>
      <x:c r="D4" s="167" t="str">
        <x:v>Interpretation</x:v>
      </x:c>
      <x:c r="E4" s="167" t="str">
        <x:v>Where it is used</x:v>
      </x:c>
      <x:c r="F4" s="167" t="str">
        <x:v>Evidence to validate</x:v>
      </x:c>
      <x:c r="G4" s="162"/>
      <x:c r="H4" s="162"/>
    </x:row>
    <x:row r="5">
      <x:c r="A5" s="165" t="str">
        <x:v>As-is cost</x:v>
      </x:c>
      <x:c r="B5" s="165" t="str">
        <x:v>FTE × ramp × cost per FTE × (1 + inflation)^year</x:v>
      </x:c>
      <x:c r="C5" s="165" t="str">
        <x:v>500 × 100% × $180,000 × 1.04^2 = $97.344M</x:v>
      </x:c>
      <x:c r="D5" s="165" t="str">
        <x:v>What the current model costs in the chosen year</x:v>
      </x:c>
      <x:c r="E5" s="165" t="str">
        <x:v>BUSINESS CASE</x:v>
      </x:c>
      <x:c r="F5" s="165" t="str">
        <x:v>Finance-validated fully-loaded cost and inflation</x:v>
      </x:c>
      <x:c r="G5" s="162"/>
      <x:c r="H5" s="162"/>
    </x:row>
    <x:row r="6">
      <x:c r="A6" s="165" t="str">
        <x:v>GCC run cost</x:v>
      </x:c>
      <x:c r="B6" s="165" t="str">
        <x:v>FTE × ramp × GCC cost per FTE × (1 + inflation)^year</x:v>
      </x:c>
      <x:c r="C6" s="165" t="str">
        <x:v>500 × 100% × $73,150 × 1.06^2 = $41.096M</x:v>
      </x:c>
      <x:c r="D6" s="165" t="str">
        <x:v>What the illustrative GCC run model costs in Year 2</x:v>
      </x:c>
      <x:c r="E6" s="165" t="str">
        <x:v>BUSINESS CASE</x:v>
      </x:c>
      <x:c r="F6" s="165" t="str">
        <x:v>Location, labor, platform and support cost stack</x:v>
      </x:c>
      <x:c r="G6" s="162"/>
      <x:c r="H6" s="162"/>
    </x:row>
    <x:row r="7">
      <x:c r="A7" s="165" t="str">
        <x:v>Cost delta</x:v>
      </x:c>
      <x:c r="B7" s="165" t="str">
        <x:v>As-is cost − GCC run cost</x:v>
      </x:c>
      <x:c r="C7" s="165" t="str">
        <x:v>$97.344M − $41.096M = $56.248M</x:v>
      </x:c>
      <x:c r="D7" s="165" t="str">
        <x:v>Gross cost difference before other value/cost adjustments</x:v>
      </x:c>
      <x:c r="E7" s="165" t="str">
        <x:v>BUSINESS CASE</x:v>
      </x:c>
      <x:c r="F7" s="165" t="str">
        <x:v>Validated baseline and comparable scope</x:v>
      </x:c>
      <x:c r="G7" s="162"/>
      <x:c r="H7" s="162"/>
    </x:row>
    <x:row r="8">
      <x:c r="A8" s="165" t="str">
        <x:v>Cash-captured AI value</x:v>
      </x:c>
      <x:c r="B8" s="165" t="str">
        <x:v>As-is cost × AI productivity × realization × cash capture</x:v>
      </x:c>
      <x:c r="C8" s="165" t="str">
        <x:v>$97.344M × 15% × 70% × 30% = $3.066M</x:v>
      </x:c>
      <x:c r="D8" s="165" t="str">
        <x:v>Value that is modeled as cash rather than capacity</x:v>
      </x:c>
      <x:c r="E8" s="165" t="str">
        <x:v>VALUE &amp; AI</x:v>
      </x:c>
      <x:c r="F8" s="165" t="str">
        <x:v>Productivity evidence, realization and finance treatment</x:v>
      </x:c>
      <x:c r="G8" s="162"/>
      <x:c r="H8" s="162"/>
    </x:row>
    <x:row r="9">
      <x:c r="A9" s="165" t="str">
        <x:v>Weighted AI uplift</x:v>
      </x:c>
      <x:c r="B9" s="165" t="str">
        <x:v>Sum of (role mix × role AI uplift)</x:v>
      </x:c>
      <x:c r="C9" s="165" t="str">
        <x:v>40%×5% + 20%×10% + … = 16.25%</x:v>
      </x:c>
      <x:c r="D9" s="165" t="str">
        <x:v>Role-level productivity potential before realization</x:v>
      </x:c>
      <x:c r="E9" s="165" t="str">
        <x:v>WORKFORCE MIX</x:v>
      </x:c>
      <x:c r="F9" s="165" t="str">
        <x:v>Role-level productivity study</x:v>
      </x:c>
      <x:c r="G9" s="162"/>
      <x:c r="H9" s="162"/>
    </x:row>
    <x:row r="10">
      <x:c r="A10" s="165" t="str">
        <x:v>Capacity equivalent</x:v>
      </x:c>
      <x:c r="B10" s="165" t="str">
        <x:v>FTE × weighted AI uplift × realization</x:v>
      </x:c>
      <x:c r="C10" s="165" t="str">
        <x:v>500 × 16.25% × 70% = 56.875 FTE</x:v>
      </x:c>
      <x:c r="D10" s="165" t="str">
        <x:v>Capacity released or reinvested; not automatically cash</x:v>
      </x:c>
      <x:c r="E10" s="165" t="str">
        <x:v>WORKFORCE MIX</x:v>
      </x:c>
      <x:c r="F10" s="165" t="str">
        <x:v>Observed throughput / quality / redeployment evidence</x:v>
      </x:c>
      <x:c r="G10" s="162"/>
      <x:c r="H10" s="162"/>
    </x:row>
    <x:row r="11">
      <x:c r="A11" s="165" t="str">
        <x:v>Upstream Participation Rate</x:v>
      </x:c>
      <x:c r="B11" s="165" t="str">
        <x:v>Upstream opportunities with center involvement ÷ total relevant opportunities</x:v>
      </x:c>
      <x:c r="C11" s="165" t="str">
        <x:v>7 ÷ 20 = 35%</x:v>
      </x:c>
      <x:c r="D11" s="165" t="str">
        <x:v>How often the center enters before the answer is already shaped</x:v>
      </x:c>
      <x:c r="E11" s="165" t="str">
        <x:v>UPSTREAM &amp; TRUST</x:v>
      </x:c>
      <x:c r="F11" s="165" t="str">
        <x:v>Pursuit / demand intake records</x:v>
      </x:c>
      <x:c r="G11" s="162"/>
      <x:c r="H11" s="162"/>
    </x:row>
    <x:row r="12">
      <x:c r="A12" s="165" t="str">
        <x:v>Economic footprint</x:v>
      </x:c>
      <x:c r="B12" s="165" t="str">
        <x:v>People × recovery hours × value per hour</x:v>
      </x:c>
      <x:c r="C12" s="165" t="str">
        <x:v>2,500 × 2,000 × $45 = $225M</x:v>
      </x:c>
      <x:c r="D12" s="165" t="str">
        <x:v>Annualized delivery or cost-recovery footprint — not value created by itself</x:v>
      </x:c>
      <x:c r="E12" s="165" t="str">
        <x:v>VALUE &amp; AI</x:v>
      </x:c>
      <x:c r="F12" s="165" t="str">
        <x:v>Population, hours and rate basis</x:v>
      </x:c>
      <x:c r="G12" s="162"/>
      <x:c r="H12" s="162"/>
    </x:row>
    <x:row r="13">
      <x:c r="A13" s="165" t="str">
        <x:v>NPV</x:v>
      </x:c>
      <x:c r="B13" s="165" t="str">
        <x:v>Year 0 cash flow + present value of Years 1–5 cash flows</x:v>
      </x:c>
      <x:c r="C13" s="165" t="str">
        <x:v>−$30.0M + PV of net benefits = ~$178.5M</x:v>
      </x:c>
      <x:c r="D13" s="165" t="str">
        <x:v>Present value of the modeled cash-flow stream</x:v>
      </x:c>
      <x:c r="E13" s="165" t="str">
        <x:v>BUSINESS CASE</x:v>
      </x:c>
      <x:c r="F13" s="165" t="str">
        <x:v>Discount rate, timing convention and cash-flow evidence</x:v>
      </x:c>
      <x:c r="G13" s="162"/>
      <x:c r="H13" s="162"/>
    </x:row>
    <x:row r="14">
      <x:c r="A14" s="165" t="str">
        <x:v>Score average</x:v>
      </x:c>
      <x:c r="B14" s="165" t="str">
        <x:v>Sum of scored dimensions ÷ number of scored dimensions</x:v>
      </x:c>
      <x:c r="C14" s="165" t="str">
        <x:v>(4 + 4 + 3 + 4 + 4) ÷ 5 = 3.8</x:v>
      </x:c>
      <x:c r="D14" s="165" t="str">
        <x:v>A directional diagnostic, not a financial valuation</x:v>
      </x:c>
      <x:c r="E14" s="165" t="str">
        <x:v>STRATEGIC DIAG</x:v>
      </x:c>
      <x:c r="F14" s="165" t="str">
        <x:v>Named evidence per score</x:v>
      </x:c>
      <x:c r="G14" s="162"/>
      <x:c r="H14" s="162"/>
    </x:row>
    <x:row r="15">
      <x:c r="A15" s="162"/>
      <x:c r="B15" s="162"/>
      <x:c r="C15" s="162"/>
      <x:c r="D15" s="162"/>
      <x:c r="E15" s="162"/>
      <x:c r="F15" s="162"/>
      <x:c r="G15" s="162"/>
      <x:c r="H15" s="162"/>
    </x:row>
    <x:row r="16">
      <x:c r="A16" s="177" t="str">
        <x:v>Guardrail: do not add the 15% top-level AI productivity assumption to the 16.25% role-level weighted AI uplift. They are different views of the same broad topic and combining them would risk double-counting.</x:v>
      </x:c>
      <x:c r="B16" s="178"/>
      <x:c r="C16" s="178"/>
      <x:c r="D16" s="178"/>
      <x:c r="E16" s="178"/>
      <x:c r="F16" s="179"/>
      <x:c r="G16" s="162"/>
      <x:c r="H16" s="162"/>
    </x:row>
    <x:row r="17">
      <x:c r="A17" s="180"/>
      <x:c r="B17" s="181"/>
      <x:c r="C17" s="181"/>
      <x:c r="D17" s="181"/>
      <x:c r="E17" s="181"/>
      <x:c r="F17" s="182"/>
      <x:c r="G17" s="162"/>
      <x:c r="H17" s="162"/>
    </x:row>
    <x:row r="18">
      <x:c r="A18" s="183"/>
      <x:c r="B18" s="184"/>
      <x:c r="C18" s="184"/>
      <x:c r="D18" s="184"/>
      <x:c r="E18" s="184"/>
      <x:c r="F18" s="185"/>
      <x:c r="G18" s="162"/>
      <x:c r="H18" s="162"/>
    </x:row>
  </x:sheetData>
  <x:mergeCells>
    <x:mergeCell ref="A1:H1"/>
    <x:mergeCell ref="A2:H2"/>
    <x:mergeCell ref="A16:F18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20" hidden="0" customWidth="1"/>
  </x:cols>
  <x:sheetData>
    <x:row r="1" ht="28" customHeight="1">
      <x:c r="A1" s="160" t="str">
        <x:v>WORKED EXAMPLE</x:v>
      </x:c>
      <x:c r="B1" s="160"/>
      <x:c r="C1" s="160"/>
      <x:c r="D1" s="160"/>
      <x:c r="E1" s="160"/>
      <x:c r="F1" s="160"/>
      <x:c r="G1" s="160"/>
      <x:c r="H1" s="160"/>
    </x:row>
    <x:row r="2" ht="30" customHeight="1">
      <x:c r="A2" s="161" t="str">
        <x:v>A novice-friendly reconstruction of the illustrative case. Follow the arrows from inputs to outputs.</x:v>
      </x:c>
      <x:c r="B2" s="161"/>
      <x:c r="C2" s="161"/>
      <x:c r="D2" s="161"/>
      <x:c r="E2" s="161"/>
      <x:c r="F2" s="161"/>
      <x:c r="G2" s="161"/>
      <x:c r="H2" s="161"/>
    </x:row>
    <x:row r="3">
      <x:c r="A3" s="162"/>
      <x:c r="B3" s="162"/>
      <x:c r="C3" s="162"/>
      <x:c r="D3" s="162"/>
      <x:c r="E3" s="162"/>
      <x:c r="F3" s="162"/>
      <x:c r="G3" s="162"/>
      <x:c r="H3" s="162"/>
    </x:row>
    <x:row r="4">
      <x:c r="A4" s="163" t="str">
        <x:v>Step 1 — Build the Year 2 cost delta</x:v>
      </x:c>
      <x:c r="B4" s="163"/>
      <x:c r="C4" s="163"/>
      <x:c r="D4" s="163"/>
      <x:c r="E4" s="163"/>
      <x:c r="F4" s="163"/>
      <x:c r="G4" s="163"/>
      <x:c r="H4" s="163"/>
    </x:row>
    <x:row r="5">
      <x:c r="A5" s="167" t="str">
        <x:v>Input</x:v>
      </x:c>
      <x:c r="B5" s="167" t="str">
        <x:v>Source cell</x:v>
      </x:c>
      <x:c r="C5" s="167" t="str">
        <x:v>Value</x:v>
      </x:c>
      <x:c r="D5" s="167" t="str">
        <x:v>Why it matters</x:v>
      </x:c>
      <x:c r="E5" s="162"/>
      <x:c r="F5" s="167" t="str">
        <x:v>Derived output</x:v>
      </x:c>
      <x:c r="G5" s="167" t="str">
        <x:v>Formula</x:v>
      </x:c>
      <x:c r="H5" s="167" t="str">
        <x:v>Value</x:v>
      </x:c>
    </x:row>
    <x:row r="6">
      <x:c r="A6" s="165" t="str">
        <x:v>Starting FTE</x:v>
      </x:c>
      <x:c r="B6" s="165" t="str">
        <x:v>ASSUMPTIONS!C9</x:v>
      </x:c>
      <x:c r="C6" s="190" t="n">
        <x:f>'ASSUMPTIONS'!$C$9</x:f>
        <x:v>500</x:v>
      </x:c>
      <x:c r="D6" s="165" t="str">
        <x:v>Scales both models</x:v>
      </x:c>
      <x:c r="E6" s="162"/>
      <x:c r="F6" s="165" t="str">
        <x:v>As-is cost, Year 2</x:v>
      </x:c>
      <x:c r="G6" s="165" t="str">
        <x:v>FTE × as-is cost × (1 + as-is inflation)^2</x:v>
      </x:c>
      <x:c r="H6" s="191" t="n">
        <x:f>C6*C7*(1+C8)^2</x:f>
        <x:v>97344000.00000001</x:v>
      </x:c>
    </x:row>
    <x:row r="7">
      <x:c r="A7" s="165" t="str">
        <x:v>As-is cost per FTE</x:v>
      </x:c>
      <x:c r="B7" s="165" t="str">
        <x:v>ASSUMPTIONS!C10</x:v>
      </x:c>
      <x:c r="C7" s="192" t="n">
        <x:f>'ASSUMPTIONS'!$C$10</x:f>
        <x:v>180000</x:v>
      </x:c>
      <x:c r="D7" s="165" t="str">
        <x:v>Current-state cost baseline</x:v>
      </x:c>
      <x:c r="E7" s="162"/>
      <x:c r="F7" s="165" t="str">
        <x:v>GCC run cost, Year 2</x:v>
      </x:c>
      <x:c r="G7" s="165" t="str">
        <x:v>FTE × GCC cost × (1 + GCC inflation)^2</x:v>
      </x:c>
      <x:c r="H7" s="191" t="n">
        <x:f>C6*C9*(1+C10)^2</x:f>
        <x:v>41095670.00000001</x:v>
      </x:c>
    </x:row>
    <x:row r="8">
      <x:c r="A8" s="165" t="str">
        <x:v>As-is inflation</x:v>
      </x:c>
      <x:c r="B8" s="165" t="str">
        <x:v>ASSUMPTIONS!C11</x:v>
      </x:c>
      <x:c r="C8" s="193" t="n">
        <x:f>'ASSUMPTIONS'!$C$11</x:f>
        <x:v>0.04</x:v>
      </x:c>
      <x:c r="D8" s="165" t="str">
        <x:v>Inflates current-state cost</x:v>
      </x:c>
      <x:c r="E8" s="162"/>
      <x:c r="F8" s="165" t="str">
        <x:v>Cost delta, Year 2</x:v>
      </x:c>
      <x:c r="G8" s="165" t="str">
        <x:v>As-is cost − GCC run cost</x:v>
      </x:c>
      <x:c r="H8" s="191" t="n">
        <x:f>H6-H7</x:f>
        <x:v>56248330.00000001</x:v>
      </x:c>
    </x:row>
    <x:row r="9">
      <x:c r="A9" s="165" t="str">
        <x:v>GCC cost per FTE</x:v>
      </x:c>
      <x:c r="B9" s="165" t="str">
        <x:v>ASSUMPTIONS!C12</x:v>
      </x:c>
      <x:c r="C9" s="192" t="n">
        <x:f>'ASSUMPTIONS'!$C$12</x:f>
        <x:v>73150</x:v>
      </x:c>
      <x:c r="D9" s="165" t="str">
        <x:v>Illustrative target run cost</x:v>
      </x:c>
      <x:c r="E9" s="162"/>
      <x:c r="F9" s="162"/>
      <x:c r="G9" s="162"/>
      <x:c r="H9" s="162"/>
    </x:row>
    <x:row r="10">
      <x:c r="A10" s="165" t="str">
        <x:v>GCC inflation</x:v>
      </x:c>
      <x:c r="B10" s="165" t="str">
        <x:v>ASSUMPTIONS!C13</x:v>
      </x:c>
      <x:c r="C10" s="193" t="n">
        <x:f>'ASSUMPTIONS'!$C$13</x:f>
        <x:v>0.06</x:v>
      </x:c>
      <x:c r="D10" s="165" t="str">
        <x:v>Inflates target run cost</x:v>
      </x:c>
      <x:c r="E10" s="162"/>
      <x:c r="F10" s="162"/>
      <x:c r="G10" s="162"/>
      <x:c r="H10" s="162"/>
    </x:row>
    <x:row r="11">
      <x:c r="A11" s="162"/>
      <x:c r="B11" s="162"/>
      <x:c r="C11" s="162"/>
      <x:c r="D11" s="162"/>
      <x:c r="E11" s="162"/>
      <x:c r="F11" s="162"/>
      <x:c r="G11" s="162"/>
      <x:c r="H11" s="162"/>
    </x:row>
    <x:row r="12">
      <x:c r="A12" s="162"/>
      <x:c r="B12" s="162"/>
      <x:c r="C12" s="162"/>
      <x:c r="D12" s="162"/>
      <x:c r="E12" s="162"/>
      <x:c r="F12" s="162"/>
      <x:c r="G12" s="162"/>
      <x:c r="H12" s="162"/>
    </x:row>
    <x:row r="13">
      <x:c r="A13" s="163" t="str">
        <x:v>Step 2 — Build the AI and footprint examples</x:v>
      </x:c>
      <x:c r="B13" s="163"/>
      <x:c r="C13" s="163"/>
      <x:c r="D13" s="163"/>
      <x:c r="E13" s="163"/>
      <x:c r="F13" s="163"/>
      <x:c r="G13" s="163"/>
      <x:c r="H13" s="163"/>
    </x:row>
    <x:row r="14">
      <x:c r="A14" s="167" t="str">
        <x:v>Metric</x:v>
      </x:c>
      <x:c r="B14" s="167" t="str">
        <x:v>Input 1</x:v>
      </x:c>
      <x:c r="C14" s="167" t="str">
        <x:v>Input 2</x:v>
      </x:c>
      <x:c r="D14" s="167" t="str">
        <x:v>Result</x:v>
      </x:c>
      <x:c r="E14" s="162"/>
      <x:c r="F14" s="162"/>
      <x:c r="G14" s="162"/>
      <x:c r="H14" s="162"/>
    </x:row>
    <x:row r="15">
      <x:c r="A15" s="165" t="str">
        <x:v>Cash-captured AI value</x:v>
      </x:c>
      <x:c r="B15" s="192" t="n">
        <x:f>H6</x:f>
        <x:v>97344000.00000001</x:v>
      </x:c>
      <x:c r="C15" s="193" t="n">
        <x:f>'ASSUMPTIONS'!$C$17</x:f>
        <x:v>0.15</x:v>
      </x:c>
      <x:c r="D15" s="194" t="n">
        <x:f>B15*C15*'ASSUMPTIONS'!$C$15*'ASSUMPTIONS'!$C$16</x:f>
        <x:v>3066336</x:v>
      </x:c>
      <x:c r="E15" s="162"/>
      <x:c r="F15" s="162"/>
      <x:c r="G15" s="162"/>
      <x:c r="H15" s="162"/>
    </x:row>
    <x:row r="16">
      <x:c r="A16" s="165" t="str">
        <x:v>Capacity equivalent</x:v>
      </x:c>
      <x:c r="B16" s="190" t="n">
        <x:f>'ASSUMPTIONS'!$C$9</x:f>
        <x:v>500</x:v>
      </x:c>
      <x:c r="C16" s="195" t="n">
        <x:f>'WORKFORCE MIX'!$G$16</x:f>
        <x:v>0.16249999999999998</x:v>
      </x:c>
      <x:c r="D16" s="196" t="n">
        <x:f>B16*C16*'ASSUMPTIONS'!$C$15</x:f>
        <x:v>56.874999999999986</x:v>
      </x:c>
      <x:c r="E16" s="162"/>
      <x:c r="F16" s="162"/>
      <x:c r="G16" s="162"/>
      <x:c r="H16" s="162"/>
    </x:row>
    <x:row r="17">
      <x:c r="A17" s="165" t="str">
        <x:v>Economic footprint</x:v>
      </x:c>
      <x:c r="B17" s="190" t="n">
        <x:f>'ASSUMPTIONS'!$C$20</x:f>
        <x:v>2500</x:v>
      </x:c>
      <x:c r="C17" s="190" t="n">
        <x:f>'ASSUMPTIONS'!$C$18</x:f>
        <x:v>2000</x:v>
      </x:c>
      <x:c r="D17" s="194" t="n">
        <x:f>B17*C17*'ASSUMPTIONS'!$C$19</x:f>
        <x:v>225000000</x:v>
      </x:c>
      <x:c r="E17" s="162"/>
      <x:c r="F17" s="162"/>
      <x:c r="G17" s="162"/>
      <x:c r="H17" s="162"/>
    </x:row>
    <x:row r="18">
      <x:c r="A18" s="162"/>
      <x:c r="B18" s="162"/>
      <x:c r="C18" s="162"/>
      <x:c r="D18" s="162"/>
      <x:c r="E18" s="162"/>
      <x:c r="F18" s="162"/>
      <x:c r="G18" s="162"/>
      <x:c r="H18" s="162"/>
    </x:row>
    <x:row r="19">
      <x:c r="A19" s="197" t="str">
        <x:v>Interpretation</x:v>
      </x:c>
      <x:c r="B19" s="198" t="str">
        <x:v>The $225M result is an annualized delivery/cost-recovery footprint, not $225M of value created. The 56.875 FTE result is capacity equivalent, not an automatic headcount reduction. The $3.066M result is a cash-captured illustration, not total AI value.</x:v>
      </x:c>
      <x:c r="C19" s="198" t="str"/>
      <x:c r="D19" s="198" t="str"/>
      <x:c r="E19" s="198" t="str"/>
      <x:c r="F19" s="198" t="str"/>
      <x:c r="G19" s="198" t="str"/>
      <x:c r="H19" s="199" t="str"/>
    </x:row>
    <x:row r="20">
      <x:c r="A20" s="162"/>
      <x:c r="B20" s="162"/>
      <x:c r="C20" s="162"/>
      <x:c r="D20" s="162"/>
      <x:c r="E20" s="162"/>
      <x:c r="F20" s="162"/>
      <x:c r="G20" s="162"/>
      <x:c r="H20" s="162"/>
    </x:row>
    <x:row r="21">
      <x:c r="A21" s="162"/>
      <x:c r="B21" s="162"/>
      <x:c r="C21" s="162"/>
      <x:c r="D21" s="162"/>
      <x:c r="E21" s="162"/>
      <x:c r="F21" s="162"/>
      <x:c r="G21" s="162"/>
      <x:c r="H21" s="162"/>
    </x:row>
    <x:row r="22">
      <x:c r="A22" s="163" t="str">
        <x:v>Step 3 — Reconstruct the five-year NPV</x:v>
      </x:c>
      <x:c r="B22" s="163"/>
      <x:c r="C22" s="163"/>
      <x:c r="D22" s="163"/>
      <x:c r="E22" s="163"/>
      <x:c r="F22" s="163"/>
      <x:c r="G22" s="163"/>
      <x:c r="H22" s="163"/>
    </x:row>
    <x:row r="23">
      <x:c r="A23" s="167" t="str">
        <x:v>Cash flow</x:v>
      </x:c>
      <x:c r="B23" s="167" t="str">
        <x:v>Year 0</x:v>
      </x:c>
      <x:c r="C23" s="167" t="str">
        <x:v>Year 1</x:v>
      </x:c>
      <x:c r="D23" s="167" t="str">
        <x:v>Year 2</x:v>
      </x:c>
      <x:c r="E23" s="167" t="str">
        <x:v>Year 3</x:v>
      </x:c>
      <x:c r="F23" s="167" t="str">
        <x:v>Year 4</x:v>
      </x:c>
      <x:c r="G23" s="167" t="str">
        <x:v>Year 5</x:v>
      </x:c>
      <x:c r="H23" s="167" t="str">
        <x:v>PV / total</x:v>
      </x:c>
    </x:row>
    <x:row r="24">
      <x:c r="A24" s="165" t="str">
        <x:v>Net cash benefit</x:v>
      </x:c>
      <x:c r="B24" s="194" t="n">
        <x:f>-'ASSUMPTIONS'!$C$21</x:f>
        <x:v>-30000000</x:v>
      </x:c>
      <x:c r="C24" s="194" t="n">
        <x:f>'ASSUMPTIONS'!$C$22</x:f>
        <x:v>25000000</x:v>
      </x:c>
      <x:c r="D24" s="194" t="n">
        <x:f>H8</x:f>
        <x:v>56248330.00000001</x:v>
      </x:c>
      <x:c r="E24" s="194" t="n">
        <x:f>'ASSUMPTIONS'!$C$23</x:f>
        <x:v>60000000</x:v>
      </x:c>
      <x:c r="F24" s="194" t="n">
        <x:f>'ASSUMPTIONS'!$C$24</x:f>
        <x:v>65000000</x:v>
      </x:c>
      <x:c r="G24" s="194" t="n">
        <x:f>'ASSUMPTIONS'!$C$25</x:f>
        <x:v>80236000</x:v>
      </x:c>
      <x:c r="H24" s="194" t="n">
        <x:f>SUM(B24:G24)</x:f>
        <x:v>256484330</x:v>
      </x:c>
    </x:row>
    <x:row r="25">
      <x:c r="A25" s="165" t="str">
        <x:v>Discount factor</x:v>
      </x:c>
      <x:c r="B25" s="200" t="n">
        <x:v>1</x:v>
      </x:c>
      <x:c r="C25" s="200" t="n">
        <x:f>1/(1+'ASSUMPTIONS'!$C$8)^1</x:f>
        <x:v>0.9090909090909091</x:v>
      </x:c>
      <x:c r="D25" s="200" t="n">
        <x:f>1/(1+'ASSUMPTIONS'!$C$8)^2</x:f>
        <x:v>0.8264462809917354</x:v>
      </x:c>
      <x:c r="E25" s="200" t="n">
        <x:f>1/(1+'ASSUMPTIONS'!$C$8)^3</x:f>
        <x:v>0.7513148009015775</x:v>
      </x:c>
      <x:c r="F25" s="200" t="n">
        <x:f>1/(1+'ASSUMPTIONS'!$C$8)^4</x:f>
        <x:v>0.6830134553650705</x:v>
      </x:c>
      <x:c r="G25" s="200" t="n">
        <x:f>1/(1+'ASSUMPTIONS'!$C$8)^5</x:f>
        <x:v>0.6209213230591549</x:v>
      </x:c>
      <x:c r="H25" s="194"/>
    </x:row>
    <x:row r="26">
      <x:c r="A26" s="201" t="str">
        <x:v>Present value</x:v>
      </x:c>
      <x:c r="B26" s="201" t="n">
        <x:f>B24*B25</x:f>
        <x:v>-30000000</x:v>
      </x:c>
      <x:c r="C26" s="201" t="n">
        <x:f>C24*C25</x:f>
        <x:v>22727272.727272727</x:v>
      </x:c>
      <x:c r="D26" s="201" t="n">
        <x:f>D24*D25</x:f>
        <x:v>46486223.14049587</x:v>
      </x:c>
      <x:c r="E26" s="201" t="n">
        <x:f>E24*E25</x:f>
        <x:v>45078888.05409465</x:v>
      </x:c>
      <x:c r="F26" s="201" t="n">
        <x:f>F24*F25</x:f>
        <x:v>44395874.59872958</x:v>
      </x:c>
      <x:c r="G26" s="201" t="n">
        <x:f>G24*G25</x:f>
        <x:v>49820243.27697436</x:v>
      </x:c>
      <x:c r="H26" s="201" t="n">
        <x:f>SUM(B26:G26)</x:f>
        <x:v>178508501.7975672</x:v>
      </x:c>
    </x:row>
    <x:row r="27">
      <x:c r="A27" s="201" t="str">
        <x:v>Cumulative cash flow</x:v>
      </x:c>
      <x:c r="B27" s="201" t="n">
        <x:f>B24</x:f>
        <x:v>-30000000</x:v>
      </x:c>
      <x:c r="C27" s="201" t="n">
        <x:f>B27+C24</x:f>
        <x:v>-5000000</x:v>
      </x:c>
      <x:c r="D27" s="201" t="n">
        <x:f>C27+D24</x:f>
        <x:v>51248330.00000001</x:v>
      </x:c>
      <x:c r="E27" s="201" t="n">
        <x:f>D27+E24</x:f>
        <x:v>111248330</x:v>
      </x:c>
      <x:c r="F27" s="201" t="n">
        <x:f>E27+F24</x:f>
        <x:v>176248330</x:v>
      </x:c>
      <x:c r="G27" s="201" t="n">
        <x:f>F27+G24</x:f>
        <x:v>256484330</x:v>
      </x:c>
      <x:c r="H27" s="201" t="n">
        <x:f>G27</x:f>
        <x:v>256484330</x:v>
      </x:c>
    </x:row>
    <x:row r="28">
      <x:c r="A28" s="162"/>
      <x:c r="B28" s="162"/>
      <x:c r="C28" s="162"/>
      <x:c r="D28" s="162"/>
      <x:c r="E28" s="162"/>
      <x:c r="F28" s="162"/>
      <x:c r="G28" s="162"/>
      <x:c r="H28" s="162"/>
    </x:row>
    <x:row r="29">
      <x:c r="A29" s="177" t="str">
        <x:v>The worked example is designed to teach the mechanics. A real investment case should add sensitivity cases, implementation timing, tax treatment, stranded-cost treatment, benefit attribution and an explicit risk register.</x:v>
      </x:c>
      <x:c r="B29" s="178"/>
      <x:c r="C29" s="178"/>
      <x:c r="D29" s="178"/>
      <x:c r="E29" s="178"/>
      <x:c r="F29" s="178"/>
      <x:c r="G29" s="178"/>
      <x:c r="H29" s="179"/>
    </x:row>
    <x:row r="30">
      <x:c r="A30" s="180"/>
      <x:c r="B30" s="181"/>
      <x:c r="C30" s="181"/>
      <x:c r="D30" s="181"/>
      <x:c r="E30" s="181"/>
      <x:c r="F30" s="181"/>
      <x:c r="G30" s="181"/>
      <x:c r="H30" s="182"/>
    </x:row>
    <x:row r="31">
      <x:c r="A31" s="183"/>
      <x:c r="B31" s="184"/>
      <x:c r="C31" s="184"/>
      <x:c r="D31" s="184"/>
      <x:c r="E31" s="184"/>
      <x:c r="F31" s="184"/>
      <x:c r="G31" s="184"/>
      <x:c r="H31" s="185"/>
    </x:row>
  </x:sheetData>
  <x:mergeCells>
    <x:mergeCell ref="A1:H1"/>
    <x:mergeCell ref="A2:H2"/>
    <x:mergeCell ref="A4:H4"/>
    <x:mergeCell ref="A13:H13"/>
    <x:mergeCell ref="A22:H22"/>
    <x:mergeCell ref="A29:H3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0" hidden="0" customWidth="1"/>
    <x:col min="3" max="3" width="4" hidden="0" customWidth="1"/>
    <x:col min="4" max="4" width="22" hidden="0" customWidth="1"/>
    <x:col min="5" max="5" width="34" hidden="0" customWidth="1"/>
    <x:col min="6" max="6" width="18" hidden="0" customWidth="1"/>
    <x:col min="7" max="7" width="18" hidden="0" customWidth="1"/>
    <x:col min="8" max="8" width="36" hidden="0" customWidth="1"/>
  </x:cols>
  <x:sheetData>
    <x:row r="1" ht="28" customHeight="1">
      <x:c r="A1" s="160" t="str">
        <x:v>EXECUTIVE SUMMARY</x:v>
      </x:c>
      <x:c r="B1" s="160"/>
      <x:c r="C1" s="160"/>
      <x:c r="D1" s="160"/>
      <x:c r="E1" s="160"/>
      <x:c r="F1" s="160"/>
      <x:c r="G1" s="160"/>
      <x:c r="H1" s="160"/>
    </x:row>
    <x:row r="2" ht="30" customHeight="1">
      <x:c r="A2" s="161" t="str">
        <x:v>The current case is illustrative. This page is the decision-facing summary; use the engine tabs to inspect how each figure is built.</x:v>
      </x:c>
      <x:c r="B2" s="161"/>
      <x:c r="C2" s="161"/>
      <x:c r="D2" s="161"/>
      <x:c r="E2" s="161"/>
      <x:c r="F2" s="161"/>
      <x:c r="G2" s="161"/>
      <x:c r="H2" s="161"/>
    </x:row>
    <x:row r="3">
      <x:c r="A3" s="162"/>
      <x:c r="B3" s="162"/>
      <x:c r="C3" s="162"/>
      <x:c r="D3" s="162"/>
      <x:c r="E3" s="162"/>
      <x:c r="F3" s="162"/>
      <x:c r="G3" s="162"/>
      <x:c r="H3" s="162"/>
    </x:row>
    <x:row r="4">
      <x:c r="A4" s="163" t="str">
        <x:v>Key outputs</x:v>
      </x:c>
      <x:c r="B4" s="163"/>
      <x:c r="C4" s="163"/>
      <x:c r="D4" s="163"/>
      <x:c r="E4" s="163"/>
      <x:c r="F4" s="163"/>
      <x:c r="G4" s="163"/>
      <x:c r="H4" s="163"/>
    </x:row>
    <x:row r="5">
      <x:c r="A5" s="165" t="str">
        <x:v>Five-year NPV</x:v>
      </x:c>
      <x:c r="B5" s="192" t="n">
        <x:f>'BUSINESS CASE'!$B$20</x:f>
        <x:v>178508501.7975672</x:v>
      </x:c>
      <x:c r="C5" s="162"/>
      <x:c r="D5" s="167" t="str">
        <x:v>Headline</x:v>
      </x:c>
      <x:c r="E5" s="167" t="str">
        <x:v>Interpretation</x:v>
      </x:c>
      <x:c r="F5" s="167" t="str">
        <x:v>Evidence status</x:v>
      </x:c>
      <x:c r="G5" s="167" t="str">
        <x:v>Owner</x:v>
      </x:c>
      <x:c r="H5" s="167" t="str">
        <x:v>Next action</x:v>
      </x:c>
    </x:row>
    <x:row r="6">
      <x:c r="A6" s="165" t="str">
        <x:v>Year 2 cost delta</x:v>
      </x:c>
      <x:c r="B6" s="192" t="n">
        <x:f>'BUSINESS CASE'!$D$8</x:f>
        <x:v>56248330.00000001</x:v>
      </x:c>
      <x:c r="C6" s="162"/>
      <x:c r="D6" s="165" t="str">
        <x:v>$178.5M NPV</x:v>
      </x:c>
      <x:c r="E6" s="165" t="str">
        <x:v>Present value of the illustrative five-year cash-flow stream</x:v>
      </x:c>
      <x:c r="F6" s="202" t="str">
        <x:v>Illustrative</x:v>
      </x:c>
      <x:c r="G6" s="165" t="str">
        <x:v>Finance</x:v>
      </x:c>
      <x:c r="H6" s="165" t="str">
        <x:v>Replace cash-flow ramp with validated case</x:v>
      </x:c>
    </x:row>
    <x:row r="7">
      <x:c r="A7" s="165" t="str">
        <x:v>Strategic diagnostic</x:v>
      </x:c>
      <x:c r="B7" s="203" t="n">
        <x:f>'STRATEGIC DIAG'!$B$16</x:f>
        <x:v>3.5</x:v>
      </x:c>
      <x:c r="C7" s="162"/>
      <x:c r="D7" s="165" t="str">
        <x:v>35% UPR</x:v>
      </x:c>
      <x:c r="E7" s="165" t="str">
        <x:v>Center is involved upstream in 7 of 20 relevant opportunities</x:v>
      </x:c>
      <x:c r="F7" s="202" t="str">
        <x:v>Illustrative</x:v>
      </x:c>
      <x:c r="G7" s="165" t="str">
        <x:v>GTM</x:v>
      </x:c>
      <x:c r="H7" s="165" t="str">
        <x:v>Reconcile with demand / pursuit log</x:v>
      </x:c>
    </x:row>
    <x:row r="8">
      <x:c r="A8" s="165" t="str">
        <x:v>Upstream Participation Rate</x:v>
      </x:c>
      <x:c r="B8" s="193" t="n">
        <x:f>'UPSTREAM &amp; TRUST'!$B$7</x:f>
        <x:v>0.35</x:v>
      </x:c>
      <x:c r="C8" s="162"/>
      <x:c r="D8" s="165" t="str">
        <x:v>56.875 FTE capacity</x:v>
      </x:c>
      <x:c r="E8" s="165" t="str">
        <x:v>Role-level AI uplift after 70% realization</x:v>
      </x:c>
      <x:c r="F8" s="202" t="str">
        <x:v>Illustrative</x:v>
      </x:c>
      <x:c r="G8" s="165" t="str">
        <x:v>Talent</x:v>
      </x:c>
      <x:c r="H8" s="165" t="str">
        <x:v>Decide cash vs reinvested capacity</x:v>
      </x:c>
    </x:row>
    <x:row r="9">
      <x:c r="A9" s="165" t="str">
        <x:v>Weighted AI uplift</x:v>
      </x:c>
      <x:c r="B9" s="195" t="n">
        <x:f>'WORKFORCE MIX'!$G$16</x:f>
        <x:v>0.16249999999999998</x:v>
      </x:c>
      <x:c r="C9" s="162"/>
      <x:c r="D9" s="165" t="str">
        <x:v>$225M footprint</x:v>
      </x:c>
      <x:c r="E9" s="165" t="str">
        <x:v>Annualized delivery/cost-recovery footprint</x:v>
      </x:c>
      <x:c r="F9" s="202" t="str">
        <x:v>Illustrative</x:v>
      </x:c>
      <x:c r="G9" s="165" t="str">
        <x:v>Operations</x:v>
      </x:c>
      <x:c r="H9" s="165" t="str">
        <x:v>Confirm it is not presented as value created</x:v>
      </x:c>
    </x:row>
    <x:row r="10">
      <x:c r="A10" s="165" t="str">
        <x:v>Capacity equivalent</x:v>
      </x:c>
      <x:c r="B10" s="204" t="n">
        <x:f>'WORKFORCE MIX'!$G$17</x:f>
        <x:v>56.874999999999986</x:v>
      </x:c>
      <x:c r="C10" s="162"/>
      <x:c r="D10" s="165" t="str">
        <x:v>Recommended location</x:v>
      </x:c>
      <x:c r="E10" s="165" t="str">
        <x:v>Highest weighted location score</x:v>
      </x:c>
      <x:c r="F10" s="202" t="str">
        <x:v>Illustrative</x:v>
      </x:c>
      <x:c r="G10" s="165" t="str">
        <x:v>Location</x:v>
      </x:c>
      <x:c r="H10" s="165" t="str">
        <x:v>Validate talent, cost and resilience evidence</x:v>
      </x:c>
    </x:row>
    <x:row r="11">
      <x:c r="A11" s="162"/>
      <x:c r="B11" s="162"/>
      <x:c r="C11" s="162"/>
      <x:c r="D11" s="162"/>
      <x:c r="E11" s="162"/>
      <x:c r="F11" s="162"/>
      <x:c r="G11" s="162"/>
      <x:c r="H11" s="162"/>
    </x:row>
    <x:row r="12">
      <x:c r="A12" s="162"/>
      <x:c r="B12" s="162"/>
      <x:c r="C12" s="162"/>
      <x:c r="D12" s="162"/>
      <x:c r="E12" s="162"/>
      <x:c r="F12" s="162"/>
      <x:c r="G12" s="162"/>
      <x:c r="H12" s="162"/>
    </x:row>
    <x:row r="13">
      <x:c r="A13" s="163" t="str">
        <x:v>How to read this page</x:v>
      </x:c>
      <x:c r="B13" s="163"/>
      <x:c r="C13" s="163"/>
      <x:c r="D13" s="163"/>
      <x:c r="E13" s="163"/>
      <x:c r="F13" s="163"/>
      <x:c r="G13" s="163"/>
      <x:c r="H13" s="163"/>
    </x:row>
    <x:row r="14">
      <x:c r="A14" s="177" t="str">
        <x:v>This summary is intentionally compact. It shows outputs, not all caveats. If a value is important enough to use in a decision, trace it to the underlying tab and record evidence on SOURCE BASIS. The model can be correct while the evidence is incomplete.</x:v>
      </x:c>
      <x:c r="B14" s="178"/>
      <x:c r="C14" s="178"/>
      <x:c r="D14" s="178"/>
      <x:c r="E14" s="178"/>
      <x:c r="F14" s="178"/>
      <x:c r="G14" s="178"/>
      <x:c r="H14" s="179"/>
    </x:row>
    <x:row r="15">
      <x:c r="A15" s="180"/>
      <x:c r="B15" s="181"/>
      <x:c r="C15" s="181"/>
      <x:c r="D15" s="181"/>
      <x:c r="E15" s="181"/>
      <x:c r="F15" s="181"/>
      <x:c r="G15" s="181"/>
      <x:c r="H15" s="182"/>
    </x:row>
    <x:row r="16">
      <x:c r="A16" s="180"/>
      <x:c r="B16" s="181"/>
      <x:c r="C16" s="181"/>
      <x:c r="D16" s="181"/>
      <x:c r="E16" s="181"/>
      <x:c r="F16" s="181"/>
      <x:c r="G16" s="181"/>
      <x:c r="H16" s="182"/>
    </x:row>
    <x:row r="17">
      <x:c r="A17" s="183"/>
      <x:c r="B17" s="184"/>
      <x:c r="C17" s="184"/>
      <x:c r="D17" s="184"/>
      <x:c r="E17" s="184"/>
      <x:c r="F17" s="184"/>
      <x:c r="G17" s="184"/>
      <x:c r="H17" s="185"/>
    </x:row>
    <x:row r="18">
      <x:c r="A18" s="162"/>
      <x:c r="B18" s="162"/>
      <x:c r="C18" s="162"/>
      <x:c r="D18" s="162"/>
      <x:c r="E18" s="162"/>
      <x:c r="F18" s="162"/>
      <x:c r="G18" s="162"/>
      <x:c r="H18" s="162"/>
    </x:row>
    <x:row r="19">
      <x:c r="A19" s="162"/>
      <x:c r="B19" s="162"/>
      <x:c r="C19" s="162"/>
      <x:c r="D19" s="162"/>
      <x:c r="E19" s="162"/>
      <x:c r="F19" s="162"/>
      <x:c r="G19" s="162"/>
      <x:c r="H19" s="162"/>
    </x:row>
    <x:row r="20">
      <x:c r="A20" s="167" t="str">
        <x:v>Year</x:v>
      </x:c>
      <x:c r="B20" s="167" t="str">
        <x:v>Net cash benefit</x:v>
      </x:c>
      <x:c r="C20" s="162"/>
      <x:c r="D20" s="162"/>
      <x:c r="E20" s="162"/>
      <x:c r="F20" s="162"/>
      <x:c r="G20" s="162"/>
      <x:c r="H20" s="162"/>
    </x:row>
    <x:row r="21">
      <x:c r="A21" s="165" t="str">
        <x:v>Year 0</x:v>
      </x:c>
      <x:c r="B21" s="194" t="n">
        <x:f>'BUSINESS CASE'!$B$11</x:f>
        <x:v>-30000000</x:v>
      </x:c>
      <x:c r="C21" s="162"/>
      <x:c r="D21" s="162"/>
      <x:c r="E21" s="162"/>
      <x:c r="F21" s="162"/>
      <x:c r="G21" s="162"/>
      <x:c r="H21" s="162"/>
    </x:row>
    <x:row r="22">
      <x:c r="A22" s="165" t="str">
        <x:v>Year 1</x:v>
      </x:c>
      <x:c r="B22" s="194" t="n">
        <x:f>'BUSINESS CASE'!$C$11</x:f>
        <x:v>25000000</x:v>
      </x:c>
      <x:c r="C22" s="162"/>
      <x:c r="D22" s="162"/>
      <x:c r="E22" s="162"/>
      <x:c r="F22" s="162"/>
      <x:c r="G22" s="162"/>
      <x:c r="H22" s="162"/>
    </x:row>
    <x:row r="23">
      <x:c r="A23" s="165" t="str">
        <x:v>Year 2</x:v>
      </x:c>
      <x:c r="B23" s="194" t="n">
        <x:f>'BUSINESS CASE'!$D$11</x:f>
        <x:v>56248330.00000001</x:v>
      </x:c>
      <x:c r="C23" s="162"/>
      <x:c r="D23" s="162"/>
      <x:c r="E23" s="162"/>
      <x:c r="F23" s="162"/>
      <x:c r="G23" s="162"/>
      <x:c r="H23" s="162"/>
    </x:row>
    <x:row r="24">
      <x:c r="A24" s="165" t="str">
        <x:v>Year 3</x:v>
      </x:c>
      <x:c r="B24" s="194" t="n">
        <x:f>'BUSINESS CASE'!$E$11</x:f>
        <x:v>60000000</x:v>
      </x:c>
      <x:c r="C24" s="162"/>
      <x:c r="D24" s="162"/>
      <x:c r="E24" s="162"/>
      <x:c r="F24" s="162"/>
      <x:c r="G24" s="162"/>
      <x:c r="H24" s="162"/>
    </x:row>
    <x:row r="25">
      <x:c r="A25" s="165" t="str">
        <x:v>Year 4</x:v>
      </x:c>
      <x:c r="B25" s="194" t="n">
        <x:f>'BUSINESS CASE'!$F$11</x:f>
        <x:v>65000000</x:v>
      </x:c>
      <x:c r="C25" s="162"/>
      <x:c r="D25" s="162"/>
      <x:c r="E25" s="162"/>
      <x:c r="F25" s="162"/>
      <x:c r="G25" s="162"/>
      <x:c r="H25" s="162"/>
    </x:row>
    <x:row r="26">
      <x:c r="A26" s="165" t="str">
        <x:v>Year 5</x:v>
      </x:c>
      <x:c r="B26" s="194" t="n">
        <x:f>'BUSINESS CASE'!$G$11</x:f>
        <x:v>80236000</x:v>
      </x:c>
      <x:c r="C26" s="162"/>
      <x:c r="D26" s="162"/>
      <x:c r="E26" s="162"/>
      <x:c r="F26" s="162"/>
      <x:c r="G26" s="162"/>
      <x:c r="H26" s="162"/>
    </x:row>
  </x:sheetData>
  <x:mergeCells>
    <x:mergeCell ref="A1:H1"/>
    <x:mergeCell ref="A2:H2"/>
    <x:mergeCell ref="A4:H4"/>
    <x:mergeCell ref="A13:H13"/>
    <x:mergeCell ref="A14:H17"/>
  </x:mergeCells>
  <x:pageMargins left="0.7" right="0.7" top="0.75" bottom="0.75" header="0.3" footer="0.3"/>
  <x:drawing xmlns:r="http://schemas.openxmlformats.org/officeDocument/2006/relationships" r:id="Rd9d52fd0c6f248aa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6" hidden="0" customWidth="1"/>
    <x:col min="3" max="3" width="12" hidden="0" customWidth="1"/>
    <x:col min="4" max="4" width="16" hidden="0" customWidth="1"/>
    <x:col min="5" max="5" width="48" hidden="0" customWidth="1"/>
    <x:col min="6" max="6" width="14" hidden="0" customWidth="1"/>
  </x:cols>
  <x:sheetData>
    <x:row r="1" ht="28" customHeight="1">
      <x:c r="A1" s="160" t="str">
        <x:v>STRATEGIC DIAGNOSTIC</x:v>
      </x:c>
      <x:c r="B1" s="160"/>
      <x:c r="C1" s="160"/>
      <x:c r="D1" s="160"/>
      <x:c r="E1" s="160"/>
      <x:c r="F1" s="160"/>
      <x:c r="G1" s="160"/>
      <x:c r="H1" s="160"/>
    </x:row>
    <x:row r="2" ht="30" customHeight="1">
      <x:c r="A2" s="161" t="str">
        <x:v>Score the current state, then attach evidence. A score without an example is an opinion, not a diagnostic.</x:v>
      </x:c>
      <x:c r="B2" s="161"/>
      <x:c r="C2" s="161"/>
      <x:c r="D2" s="161"/>
      <x:c r="E2" s="161"/>
      <x:c r="F2" s="161"/>
      <x:c r="G2" s="161"/>
      <x:c r="H2" s="161"/>
    </x:row>
    <x:row r="3">
      <x:c r="A3" s="162"/>
      <x:c r="B3" s="162"/>
      <x:c r="C3" s="162"/>
      <x:c r="D3" s="162"/>
      <x:c r="E3" s="162"/>
      <x:c r="F3" s="162"/>
      <x:c r="G3" s="162"/>
      <x:c r="H3" s="162"/>
    </x:row>
    <x:row r="4">
      <x:c r="A4" s="167" t="str">
        <x:v>Dimension</x:v>
      </x:c>
      <x:c r="B4" s="167" t="str">
        <x:v>Score (1–5)</x:v>
      </x:c>
      <x:c r="C4" s="167" t="str">
        <x:v>Weight</x:v>
      </x:c>
      <x:c r="D4" s="167" t="str">
        <x:v>Weighted score</x:v>
      </x:c>
      <x:c r="E4" s="167" t="str">
        <x:v>Evidence example</x:v>
      </x:c>
      <x:c r="F4" s="167" t="str">
        <x:v>Confidence</x:v>
      </x:c>
      <x:c r="G4" s="162"/>
      <x:c r="H4" s="162"/>
    </x:row>
    <x:row r="5">
      <x:c r="A5" s="165" t="str">
        <x:v>Strategic mission clarity</x:v>
      </x:c>
      <x:c r="B5" s="205" t="n">
        <x:v>4</x:v>
      </x:c>
      <x:c r="C5" s="205" t="n">
        <x:v>1</x:v>
      </x:c>
      <x:c r="D5" s="206" t="n">
        <x:f>B5*C5</x:f>
        <x:v>4</x:v>
      </x:c>
      <x:c r="E5" s="165" t="str">
        <x:v>Mission exists but not yet tied to enterprise outcomes</x:v>
      </x:c>
      <x:c r="F5" s="165" t="str">
        <x:v>Low</x:v>
      </x:c>
      <x:c r="G5" s="162"/>
      <x:c r="H5" s="162"/>
    </x:row>
    <x:row r="6">
      <x:c r="A6" s="165" t="str">
        <x:v>Upstream involvement</x:v>
      </x:c>
      <x:c r="B6" s="205" t="n">
        <x:v>3</x:v>
      </x:c>
      <x:c r="C6" s="205" t="n">
        <x:v>1</x:v>
      </x:c>
      <x:c r="D6" s="206" t="n">
        <x:f>B6*C6</x:f>
        <x:v>3</x:v>
      </x:c>
      <x:c r="E6" s="165" t="str">
        <x:v>Some early involvement; not systematic</x:v>
      </x:c>
      <x:c r="F6" s="165" t="str">
        <x:v>Low</x:v>
      </x:c>
      <x:c r="G6" s="162"/>
      <x:c r="H6" s="162"/>
    </x:row>
    <x:row r="7">
      <x:c r="A7" s="165" t="str">
        <x:v>Client / enterprise access</x:v>
      </x:c>
      <x:c r="B7" s="205" t="n">
        <x:v>3</x:v>
      </x:c>
      <x:c r="C7" s="205" t="n">
        <x:v>1</x:v>
      </x:c>
      <x:c r="D7" s="206" t="n">
        <x:f>B7*C7</x:f>
        <x:v>3</x:v>
      </x:c>
      <x:c r="E7" s="165" t="str">
        <x:v>Access depends on individual sponsors</x:v>
      </x:c>
      <x:c r="F7" s="165" t="str">
        <x:v>Low</x:v>
      </x:c>
      <x:c r="G7" s="162"/>
      <x:c r="H7" s="162"/>
    </x:row>
    <x:row r="8">
      <x:c r="A8" s="165" t="str">
        <x:v>Architecture / solution influence</x:v>
      </x:c>
      <x:c r="B8" s="205" t="n">
        <x:v>4</x:v>
      </x:c>
      <x:c r="C8" s="205" t="n">
        <x:v>1</x:v>
      </x:c>
      <x:c r="D8" s="206" t="n">
        <x:f>B8*C8</x:f>
        <x:v>4</x:v>
      </x:c>
      <x:c r="E8" s="165" t="str">
        <x:v>Influence in selected pursuits</x:v>
      </x:c>
      <x:c r="F8" s="165" t="str">
        <x:v>Low</x:v>
      </x:c>
      <x:c r="G8" s="162"/>
      <x:c r="H8" s="162"/>
    </x:row>
    <x:row r="9">
      <x:c r="A9" s="165" t="str">
        <x:v>Outcome accountability</x:v>
      </x:c>
      <x:c r="B9" s="205" t="n">
        <x:v>3</x:v>
      </x:c>
      <x:c r="C9" s="205" t="n">
        <x:v>1</x:v>
      </x:c>
      <x:c r="D9" s="206" t="n">
        <x:f>B9*C9</x:f>
        <x:v>3</x:v>
      </x:c>
      <x:c r="E9" s="165" t="str">
        <x:v>Mostly delivery metrics; limited outcome ownership</x:v>
      </x:c>
      <x:c r="F9" s="165" t="str">
        <x:v>Low</x:v>
      </x:c>
      <x:c r="G9" s="162"/>
      <x:c r="H9" s="162"/>
    </x:row>
    <x:row r="10">
      <x:c r="A10" s="165" t="str">
        <x:v>Scale mechanism</x:v>
      </x:c>
      <x:c r="B10" s="205" t="n">
        <x:v>4</x:v>
      </x:c>
      <x:c r="C10" s="205" t="n">
        <x:v>1</x:v>
      </x:c>
      <x:c r="D10" s="206" t="n">
        <x:f>B10*C10</x:f>
        <x:v>4</x:v>
      </x:c>
      <x:c r="E10" s="165" t="str">
        <x:v>Ad hoc adjacency and reuse</x:v>
      </x:c>
      <x:c r="F10" s="165" t="str">
        <x:v>Low</x:v>
      </x:c>
      <x:c r="G10" s="162"/>
      <x:c r="H10" s="162"/>
    </x:row>
    <x:row r="11">
      <x:c r="A11" s="165" t="str">
        <x:v>Control-plane ownership</x:v>
      </x:c>
      <x:c r="B11" s="205" t="n">
        <x:v>3</x:v>
      </x:c>
      <x:c r="C11" s="205" t="n">
        <x:v>1</x:v>
      </x:c>
      <x:c r="D11" s="206" t="n">
        <x:f>B11*C11</x:f>
        <x:v>3</x:v>
      </x:c>
      <x:c r="E11" s="165" t="str">
        <x:v>Rights and guardrails are not fully explicit</x:v>
      </x:c>
      <x:c r="F11" s="165" t="str">
        <x:v>Low</x:v>
      </x:c>
      <x:c r="G11" s="162"/>
      <x:c r="H11" s="162"/>
    </x:row>
    <x:row r="12">
      <x:c r="A12" s="165" t="str">
        <x:v>Talent density</x:v>
      </x:c>
      <x:c r="B12" s="205" t="n">
        <x:v>4</x:v>
      </x:c>
      <x:c r="C12" s="205" t="n">
        <x:v>1</x:v>
      </x:c>
      <x:c r="D12" s="206" t="n">
        <x:f>B12*C12</x:f>
        <x:v>4</x:v>
      </x:c>
      <x:c r="E12" s="165" t="str">
        <x:v>Strong specialists; gaps in translators / orchestrators</x:v>
      </x:c>
      <x:c r="F12" s="165" t="str">
        <x:v>Low</x:v>
      </x:c>
      <x:c r="G12" s="162"/>
      <x:c r="H12" s="162"/>
    </x:row>
    <x:row r="13">
      <x:c r="A13" s="162"/>
      <x:c r="B13" s="162"/>
      <x:c r="C13" s="162"/>
      <x:c r="D13" s="162"/>
      <x:c r="E13" s="162"/>
      <x:c r="F13" s="162"/>
      <x:c r="G13" s="162"/>
      <x:c r="H13" s="162"/>
    </x:row>
    <x:row r="14">
      <x:c r="A14" s="162"/>
      <x:c r="B14" s="162"/>
      <x:c r="C14" s="162"/>
      <x:c r="D14" s="162"/>
      <x:c r="E14" s="162"/>
      <x:c r="F14" s="162"/>
      <x:c r="G14" s="162"/>
      <x:c r="H14" s="162"/>
    </x:row>
    <x:row r="15">
      <x:c r="A15" s="165" t="str">
        <x:v>Diagnostic output</x:v>
      </x:c>
      <x:c r="B15" s="165"/>
      <x:c r="C15" s="162"/>
      <x:c r="D15" s="162"/>
      <x:c r="E15" s="162"/>
      <x:c r="F15" s="162"/>
      <x:c r="G15" s="162"/>
      <x:c r="H15" s="162"/>
    </x:row>
    <x:row r="16">
      <x:c r="A16" s="207" t="str">
        <x:v>Overall score</x:v>
      </x:c>
      <x:c r="B16" s="208" t="n">
        <x:f>SUM(D5:D12)/SUM(C5:C12)</x:f>
        <x:v>3.5</x:v>
      </x:c>
      <x:c r="C16" s="162"/>
      <x:c r="D16" s="162"/>
      <x:c r="E16" s="162"/>
      <x:c r="F16" s="162"/>
      <x:c r="G16" s="162"/>
      <x:c r="H16" s="162"/>
    </x:row>
    <x:row r="17">
      <x:c r="A17" s="207" t="str">
        <x:v>Stage</x:v>
      </x:c>
      <x:c r="B17" s="207" t="str">
        <x:f>IF(B16&lt;2,"Execute",IF(B16&lt;3,"Access",IF(B16&lt;4,"Shape / Prove",IF(B16&lt;4.5,"Trust / Own","Expand"))))</x:f>
        <x:v>Shape / Prove</x:v>
      </x:c>
      <x:c r="C17" s="162"/>
      <x:c r="D17" s="162"/>
      <x:c r="E17" s="162"/>
      <x:c r="F17" s="162"/>
      <x:c r="G17" s="162"/>
      <x:c r="H17" s="162"/>
    </x:row>
    <x:row r="18">
      <x:c r="A18" s="209" t="str">
        <x:v>Interpretation</x:v>
      </x:c>
      <x:c r="B18" s="209" t="str">
        <x:f>IF(B16&lt;3,"Execution is stronger than strategic ownership. Prioritize access and proof.",IF(B16&lt;4,"The center has selective influence; systematize upstream access and evidence.","The center is positioned to expand ownership, subject to guardrails and proof."))</x:f>
        <x:v>The center has selective influence; systematize upstream access and evidence.</x:v>
      </x:c>
      <x:c r="C18" s="162"/>
      <x:c r="D18" s="162"/>
      <x:c r="E18" s="162"/>
      <x:c r="F18" s="162"/>
      <x:c r="G18" s="162"/>
      <x:c r="H18" s="162"/>
    </x:row>
  </x:sheetData>
  <x:mergeCells>
    <x:mergeCell ref="A1:H1"/>
    <x:mergeCell ref="A2:H2"/>
  </x:mergeCells>
  <x:conditionalFormatting sqref="B5:B12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dataValidations count="1">
    <x:dataValidation type="list" sqref="F5:F12">
      <x:formula1>"High,Medium,Low"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6" hidden="0" customWidth="1"/>
    <x:col min="3" max="3" width="12" hidden="0" customWidth="1"/>
    <x:col min="4" max="4" width="16" hidden="0" customWidth="1"/>
    <x:col min="5" max="5" width="42" hidden="0" customWidth="1"/>
    <x:col min="6" max="6" width="42" hidden="0" customWidth="1"/>
  </x:cols>
  <x:sheetData>
    <x:row r="1" ht="28" customHeight="1">
      <x:c r="A1" s="160" t="str">
        <x:v>STRATEGIC MISSION WEDGE</x:v>
      </x:c>
      <x:c r="B1" s="160"/>
      <x:c r="C1" s="160"/>
      <x:c r="D1" s="160"/>
      <x:c r="E1" s="160"/>
      <x:c r="F1" s="160"/>
      <x:c r="G1" s="160"/>
      <x:c r="H1" s="160"/>
    </x:row>
    <x:row r="2" ht="30" customHeight="1">
      <x:c r="A2" s="161" t="str">
        <x:v>Find a narrow, high-value mission that creates a credible path to broader ownership.</x:v>
      </x:c>
      <x:c r="B2" s="161"/>
      <x:c r="C2" s="161"/>
      <x:c r="D2" s="161"/>
      <x:c r="E2" s="161"/>
      <x:c r="F2" s="161"/>
      <x:c r="G2" s="161"/>
      <x:c r="H2" s="161"/>
    </x:row>
    <x:row r="3">
      <x:c r="A3" s="162"/>
      <x:c r="B3" s="162"/>
      <x:c r="C3" s="162"/>
      <x:c r="D3" s="162"/>
      <x:c r="E3" s="162"/>
      <x:c r="F3" s="162"/>
      <x:c r="G3" s="162"/>
      <x:c r="H3" s="162"/>
    </x:row>
    <x:row r="4">
      <x:c r="A4" s="167" t="str">
        <x:v>Dimension</x:v>
      </x:c>
      <x:c r="B4" s="167" t="str">
        <x:v>Score (1–5)</x:v>
      </x:c>
      <x:c r="C4" s="167" t="str">
        <x:v>Weight</x:v>
      </x:c>
      <x:c r="D4" s="167" t="str">
        <x:v>Weighted score</x:v>
      </x:c>
      <x:c r="E4" s="167" t="str">
        <x:v>What good looks like</x:v>
      </x:c>
      <x:c r="F4" s="167" t="str">
        <x:v>Evidence to collect</x:v>
      </x:c>
      <x:c r="G4" s="162"/>
      <x:c r="H4" s="162"/>
    </x:row>
    <x:row r="5">
      <x:c r="A5" s="165" t="str">
        <x:v>Enterprise criticality</x:v>
      </x:c>
      <x:c r="B5" s="186" t="n">
        <x:v>4</x:v>
      </x:c>
      <x:c r="C5" s="186" t="n">
        <x:v>3</x:v>
      </x:c>
      <x:c r="D5" s="206" t="n">
        <x:f>B5*C5</x:f>
        <x:v>12</x:v>
      </x:c>
      <x:c r="E5" s="165" t="str">
        <x:v>Connected to a consequential enterprise priority</x:v>
      </x:c>
      <x:c r="F5" s="165" t="str">
        <x:v>Sponsor statement and outcome target</x:v>
      </x:c>
      <x:c r="G5" s="162"/>
      <x:c r="H5" s="162"/>
    </x:row>
    <x:row r="6">
      <x:c r="A6" s="165" t="str">
        <x:v>Adjacency to strategic decisions</x:v>
      </x:c>
      <x:c r="B6" s="186" t="n">
        <x:v>4</x:v>
      </x:c>
      <x:c r="C6" s="186" t="n">
        <x:v>3</x:v>
      </x:c>
      <x:c r="D6" s="206" t="n">
        <x:f>B6*C6</x:f>
        <x:v>12</x:v>
      </x:c>
      <x:c r="E6" s="165" t="str">
        <x:v>Touches decisions before work is handed down</x:v>
      </x:c>
      <x:c r="F6" s="165" t="str">
        <x:v>Decision map and entry point</x:v>
      </x:c>
      <x:c r="G6" s="162"/>
      <x:c r="H6" s="162"/>
    </x:row>
    <x:row r="7">
      <x:c r="A7" s="165" t="str">
        <x:v>Differentiation</x:v>
      </x:c>
      <x:c r="B7" s="186" t="n">
        <x:v>4</x:v>
      </x:c>
      <x:c r="C7" s="186" t="n">
        <x:v>2</x:v>
      </x:c>
      <x:c r="D7" s="206" t="n">
        <x:f>B7*C7</x:f>
        <x:v>8</x:v>
      </x:c>
      <x:c r="E7" s="165" t="str">
        <x:v>Not easily substituted by generic labor</x:v>
      </x:c>
      <x:c r="F7" s="165" t="str">
        <x:v>Capability/IP comparison</x:v>
      </x:c>
      <x:c r="G7" s="162"/>
      <x:c r="H7" s="162"/>
    </x:row>
    <x:row r="8">
      <x:c r="A8" s="165" t="str">
        <x:v>Proofability</x:v>
      </x:c>
      <x:c r="B8" s="186" t="n">
        <x:v>3</x:v>
      </x:c>
      <x:c r="C8" s="186" t="n">
        <x:v>2</x:v>
      </x:c>
      <x:c r="D8" s="206" t="n">
        <x:f>B8*C8</x:f>
        <x:v>6</x:v>
      </x:c>
      <x:c r="E8" s="165" t="str">
        <x:v>A 90–180 day proof can show a measurable result</x:v>
      </x:c>
      <x:c r="F8" s="165" t="str">
        <x:v>Proof plan and baseline</x:v>
      </x:c>
      <x:c r="G8" s="162"/>
      <x:c r="H8" s="162"/>
    </x:row>
    <x:row r="9">
      <x:c r="A9" s="165" t="str">
        <x:v>Sponsorship</x:v>
      </x:c>
      <x:c r="B9" s="186" t="n">
        <x:v>4</x:v>
      </x:c>
      <x:c r="C9" s="186" t="n">
        <x:v>2</x:v>
      </x:c>
      <x:c r="D9" s="206" t="n">
        <x:f>B9*C9</x:f>
        <x:v>8</x:v>
      </x:c>
      <x:c r="E9" s="165" t="str">
        <x:v>A named leader will sponsor access and funding</x:v>
      </x:c>
      <x:c r="F9" s="165" t="str">
        <x:v>Named sponsor and governance cadence</x:v>
      </x:c>
      <x:c r="G9" s="162"/>
      <x:c r="H9" s="162"/>
    </x:row>
    <x:row r="10">
      <x:c r="A10" s="162"/>
      <x:c r="B10" s="162"/>
      <x:c r="C10" s="162"/>
      <x:c r="D10" s="162"/>
      <x:c r="E10" s="162"/>
      <x:c r="F10" s="162"/>
      <x:c r="G10" s="162"/>
      <x:c r="H10" s="162"/>
    </x:row>
    <x:row r="11">
      <x:c r="A11" s="162"/>
      <x:c r="B11" s="162"/>
      <x:c r="C11" s="162"/>
      <x:c r="D11" s="162"/>
      <x:c r="E11" s="162"/>
      <x:c r="F11" s="162"/>
      <x:c r="G11" s="162"/>
      <x:c r="H11" s="162"/>
    </x:row>
    <x:row r="12">
      <x:c r="A12" s="165" t="str">
        <x:v>Mission wedge output</x:v>
      </x:c>
      <x:c r="B12" s="165"/>
      <x:c r="C12" s="162"/>
      <x:c r="D12" s="162"/>
      <x:c r="E12" s="162"/>
      <x:c r="F12" s="162"/>
      <x:c r="G12" s="162"/>
      <x:c r="H12" s="162"/>
    </x:row>
    <x:row r="13">
      <x:c r="A13" s="207" t="str">
        <x:v>Weighted score</x:v>
      </x:c>
      <x:c r="B13" s="208" t="n">
        <x:f>SUM(D5:D9)/SUM(C5:C9)</x:f>
        <x:v>3.8333333333333335</x:v>
      </x:c>
      <x:c r="C13" s="162"/>
      <x:c r="D13" s="162"/>
      <x:c r="E13" s="162"/>
      <x:c r="F13" s="162"/>
      <x:c r="G13" s="162"/>
      <x:c r="H13" s="162"/>
    </x:row>
    <x:row r="14">
      <x:c r="A14" s="209" t="str">
        <x:v>Recommendation</x:v>
      </x:c>
      <x:c r="B14" s="209" t="str">
        <x:f>IF(B13&gt;=4,"Proceed to proof and bargain for upstream access",IF(B13&gt;=3,"Refine the wedge and strengthen evidence","Do not scale yet; clarify mission and sponsor"))</x:f>
        <x:v>Refine the wedge and strengthen evidence</x:v>
      </x:c>
      <x:c r="C14" s="162"/>
      <x:c r="D14" s="162"/>
      <x:c r="E14" s="162"/>
      <x:c r="F14" s="162"/>
      <x:c r="G14" s="162"/>
      <x:c r="H14" s="162"/>
    </x:row>
    <x:row r="15">
      <x:c r="A15" s="162"/>
      <x:c r="B15" s="162"/>
      <x:c r="C15" s="162"/>
      <x:c r="D15" s="162"/>
      <x:c r="E15" s="162"/>
      <x:c r="F15" s="162"/>
      <x:c r="G15" s="162"/>
      <x:c r="H15" s="162"/>
    </x:row>
    <x:row r="16">
      <x:c r="A16" s="177" t="str">
        <x:v>A mission wedge is deliberately narrow. It is not the entire GCC strategy. Its job is to create a repeatable proof that the center can use to earn broader access and rights.</x:v>
      </x:c>
      <x:c r="B16" s="178"/>
      <x:c r="C16" s="178"/>
      <x:c r="D16" s="178"/>
      <x:c r="E16" s="178"/>
      <x:c r="F16" s="179"/>
      <x:c r="G16" s="162"/>
      <x:c r="H16" s="162"/>
    </x:row>
    <x:row r="17">
      <x:c r="A17" s="180"/>
      <x:c r="B17" s="181"/>
      <x:c r="C17" s="181"/>
      <x:c r="D17" s="181"/>
      <x:c r="E17" s="181"/>
      <x:c r="F17" s="182"/>
      <x:c r="G17" s="162"/>
      <x:c r="H17" s="162"/>
    </x:row>
    <x:row r="18">
      <x:c r="A18" s="183"/>
      <x:c r="B18" s="184"/>
      <x:c r="C18" s="184"/>
      <x:c r="D18" s="184"/>
      <x:c r="E18" s="184"/>
      <x:c r="F18" s="185"/>
      <x:c r="G18" s="162"/>
      <x:c r="H18" s="162"/>
    </x:row>
  </x:sheetData>
  <x:mergeCells>
    <x:mergeCell ref="A1:H1"/>
    <x:mergeCell ref="A2:H2"/>
    <x:mergeCell ref="A16:F18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8" hidden="0" customWidth="1"/>
    <x:col min="3" max="3" width="12" hidden="0" customWidth="1"/>
    <x:col min="4" max="4" width="18" hidden="0" customWidth="1"/>
    <x:col min="5" max="5" width="48" hidden="0" customWidth="1"/>
    <x:col min="6" max="6" width="14" hidden="0" customWidth="1"/>
  </x:cols>
  <x:sheetData>
    <x:row r="1" ht="28" customHeight="1">
      <x:c r="A1" s="160" t="str">
        <x:v>UPSTREAM ACCESS &amp; TRUST</x:v>
      </x:c>
      <x:c r="B1" s="160"/>
      <x:c r="C1" s="160"/>
      <x:c r="D1" s="160"/>
      <x:c r="E1" s="160"/>
      <x:c r="F1" s="160"/>
      <x:c r="G1" s="160"/>
      <x:c r="H1" s="160"/>
    </x:row>
    <x:row r="2" ht="30" customHeight="1">
      <x:c r="A2" s="161" t="str">
        <x:v>Measure whether the center is involved before the answer is set — and whether that access is earned through proof.</x:v>
      </x:c>
      <x:c r="B2" s="161"/>
      <x:c r="C2" s="161"/>
      <x:c r="D2" s="161"/>
      <x:c r="E2" s="161"/>
      <x:c r="F2" s="161"/>
      <x:c r="G2" s="161"/>
      <x:c r="H2" s="161"/>
    </x:row>
    <x:row r="3">
      <x:c r="A3" s="162"/>
      <x:c r="B3" s="162"/>
      <x:c r="C3" s="162"/>
      <x:c r="D3" s="162"/>
      <x:c r="E3" s="162"/>
      <x:c r="F3" s="162"/>
      <x:c r="G3" s="162"/>
      <x:c r="H3" s="162"/>
    </x:row>
    <x:row r="4">
      <x:c r="A4" s="163" t="str">
        <x:v>Upstream Participation Rate</x:v>
      </x:c>
      <x:c r="B4" s="163"/>
      <x:c r="C4" s="163"/>
      <x:c r="D4" s="163"/>
      <x:c r="E4" s="163"/>
      <x:c r="F4" s="163"/>
      <x:c r="G4" s="162"/>
      <x:c r="H4" s="162"/>
    </x:row>
    <x:row r="5">
      <x:c r="A5" s="165" t="str">
        <x:v>Total relevant opportunities</x:v>
      </x:c>
      <x:c r="B5" s="188" t="n">
        <x:v>20</x:v>
      </x:c>
      <x:c r="C5" s="162"/>
      <x:c r="D5" s="165" t="str">
        <x:v>Formula</x:v>
      </x:c>
      <x:c r="E5" s="165" t="str">
        <x:v>7 ÷ 20 = 35%</x:v>
      </x:c>
      <x:c r="F5" s="165" t="str">
        <x:v>INPUT → FORMULA</x:v>
      </x:c>
      <x:c r="G5" s="162"/>
      <x:c r="H5" s="162"/>
    </x:row>
    <x:row r="6">
      <x:c r="A6" s="165" t="str">
        <x:v>Opportunities with upstream involvement</x:v>
      </x:c>
      <x:c r="B6" s="188" t="n">
        <x:v>7</x:v>
      </x:c>
      <x:c r="C6" s="162"/>
      <x:c r="D6" s="165" t="str">
        <x:v>Interpretation</x:v>
      </x:c>
      <x:c r="E6" s="165" t="str">
        <x:v>The center has early access in some, but not most, relevant opportunities.</x:v>
      </x:c>
      <x:c r="F6" s="165" t="str">
        <x:v>INTERPRETATION</x:v>
      </x:c>
      <x:c r="G6" s="162"/>
      <x:c r="H6" s="162"/>
    </x:row>
    <x:row r="7">
      <x:c r="A7" s="165" t="str">
        <x:v>Upstream Participation Rate</x:v>
      </x:c>
      <x:c r="B7" s="210" t="n">
        <x:f>B6/B5</x:f>
        <x:v>0.35</x:v>
      </x:c>
      <x:c r="C7" s="162"/>
      <x:c r="D7" s="165" t="str">
        <x:v>Evidence</x:v>
      </x:c>
      <x:c r="E7" s="165" t="str">
        <x:v>Pursuit / demand intake timestamps, meeting records, solution-shaping artifacts.</x:v>
      </x:c>
      <x:c r="F7" s="165" t="str">
        <x:v>EVIDENCE</x:v>
      </x:c>
      <x:c r="G7" s="162"/>
      <x:c r="H7" s="162"/>
    </x:row>
    <x:row r="8">
      <x:c r="A8" s="165" t="str">
        <x:v>Interpretation</x:v>
      </x:c>
      <x:c r="B8" s="165" t="str">
        <x:f>IF(B7&lt;0.25,"Mostly downstream",IF(B7&lt;0.5,"Selective upstream access","Systematic upstream participation"))</x:f>
        <x:v>Selective upstream access</x:v>
      </x:c>
      <x:c r="C8" s="162"/>
      <x:c r="D8" s="165" t="str">
        <x:v>Caution</x:v>
      </x:c>
      <x:c r="E8" s="165" t="str">
        <x:v>A high UPR without outcome proof can be ceremonial access rather than meaningful influence.</x:v>
      </x:c>
      <x:c r="F8" s="165" t="str">
        <x:v>GUARDRAIL</x:v>
      </x:c>
      <x:c r="G8" s="162"/>
      <x:c r="H8" s="162"/>
    </x:row>
    <x:row r="9">
      <x:c r="A9" s="162"/>
      <x:c r="B9" s="162"/>
      <x:c r="C9" s="162"/>
      <x:c r="D9" s="162"/>
      <x:c r="E9" s="162"/>
      <x:c r="F9" s="162"/>
      <x:c r="G9" s="162"/>
      <x:c r="H9" s="162"/>
    </x:row>
    <x:row r="10">
      <x:c r="A10" s="162"/>
      <x:c r="B10" s="162"/>
      <x:c r="C10" s="162"/>
      <x:c r="D10" s="162"/>
      <x:c r="E10" s="162"/>
      <x:c r="F10" s="162"/>
      <x:c r="G10" s="162"/>
      <x:c r="H10" s="162"/>
    </x:row>
    <x:row r="11">
      <x:c r="A11" s="163" t="str">
        <x:v>Trust signal ledger</x:v>
      </x:c>
      <x:c r="B11" s="163"/>
      <x:c r="C11" s="163"/>
      <x:c r="D11" s="163"/>
      <x:c r="E11" s="163"/>
      <x:c r="F11" s="163"/>
      <x:c r="G11" s="162"/>
      <x:c r="H11" s="162"/>
    </x:row>
    <x:row r="12">
      <x:c r="A12" s="167" t="str">
        <x:v>Trust signal</x:v>
      </x:c>
      <x:c r="B12" s="167" t="str">
        <x:v>Score (1–5)</x:v>
      </x:c>
      <x:c r="C12" s="167" t="str">
        <x:v>Weight</x:v>
      </x:c>
      <x:c r="D12" s="167" t="str">
        <x:v>Weighted score</x:v>
      </x:c>
      <x:c r="E12" s="167" t="str">
        <x:v>Evidence example</x:v>
      </x:c>
      <x:c r="F12" s="167" t="str">
        <x:v>Confidence</x:v>
      </x:c>
      <x:c r="G12" s="162"/>
      <x:c r="H12" s="162"/>
    </x:row>
    <x:row r="13">
      <x:c r="A13" s="165" t="str">
        <x:v>Repeat sponsor access</x:v>
      </x:c>
      <x:c r="B13" s="205" t="n">
        <x:v>3</x:v>
      </x:c>
      <x:c r="C13" s="186" t="n">
        <x:v>1</x:v>
      </x:c>
      <x:c r="D13" s="206" t="n">
        <x:f>B13*C13</x:f>
        <x:v>3</x:v>
      </x:c>
      <x:c r="E13" s="165" t="str">
        <x:v>Same sponsor invites the center to later decisions</x:v>
      </x:c>
      <x:c r="F13" s="165" t="str">
        <x:v>Low</x:v>
      </x:c>
      <x:c r="G13" s="162"/>
      <x:c r="H13" s="162"/>
    </x:row>
    <x:row r="14">
      <x:c r="A14" s="165" t="str">
        <x:v>Client-facing credibility</x:v>
      </x:c>
      <x:c r="B14" s="205" t="n">
        <x:v>3</x:v>
      </x:c>
      <x:c r="C14" s="186" t="n">
        <x:v>1</x:v>
      </x:c>
      <x:c r="D14" s="206" t="n">
        <x:f>B14*C14</x:f>
        <x:v>3</x:v>
      </x:c>
      <x:c r="E14" s="165" t="str">
        <x:v>Center specialists participate in client conversations</x:v>
      </x:c>
      <x:c r="F14" s="165" t="str">
        <x:v>Low</x:v>
      </x:c>
      <x:c r="G14" s="162"/>
      <x:c r="H14" s="162"/>
    </x:row>
    <x:row r="15">
      <x:c r="A15" s="165" t="str">
        <x:v>Outcome proof</x:v>
      </x:c>
      <x:c r="B15" s="205" t="n">
        <x:v>3</x:v>
      </x:c>
      <x:c r="C15" s="186" t="n">
        <x:v>2</x:v>
      </x:c>
      <x:c r="D15" s="206" t="n">
        <x:f>B15*C15</x:f>
        <x:v>6</x:v>
      </x:c>
      <x:c r="E15" s="165" t="str">
        <x:v>Measured result is documented and attributable</x:v>
      </x:c>
      <x:c r="F15" s="165" t="str">
        <x:v>Low</x:v>
      </x:c>
      <x:c r="G15" s="162"/>
      <x:c r="H15" s="162"/>
    </x:row>
    <x:row r="16">
      <x:c r="A16" s="165" t="str">
        <x:v>Escalation quality</x:v>
      </x:c>
      <x:c r="B16" s="205" t="n">
        <x:v>4</x:v>
      </x:c>
      <x:c r="C16" s="186" t="n">
        <x:v>1</x:v>
      </x:c>
      <x:c r="D16" s="206" t="n">
        <x:f>B16*C16</x:f>
        <x:v>4</x:v>
      </x:c>
      <x:c r="E16" s="165" t="str">
        <x:v>Exceptions surface early with options</x:v>
      </x:c>
      <x:c r="F16" s="165" t="str">
        <x:v>Low</x:v>
      </x:c>
      <x:c r="G16" s="162"/>
      <x:c r="H16" s="162"/>
    </x:row>
    <x:row r="17">
      <x:c r="A17" s="209" t="str">
        <x:v>Reuse / scale</x:v>
      </x:c>
      <x:c r="B17" s="211" t="n">
        <x:f>SUM(D13:D17)/SUM(C13:C17)</x:f>
        <x:v>3.1666666666666665</x:v>
      </x:c>
      <x:c r="C17" s="212" t="n">
        <x:v>1</x:v>
      </x:c>
      <x:c r="D17" s="211" t="n">
        <x:f>B17*C17</x:f>
        <x:v>3</x:v>
      </x:c>
      <x:c r="E17" s="209" t="str">
        <x:v>Proof is reusable in adjacent decisions</x:v>
      </x:c>
      <x:c r="F17" s="209" t="str">
        <x:v>Low</x:v>
      </x:c>
      <x:c r="G17" s="162"/>
      <x:c r="H17" s="162"/>
    </x:row>
  </x:sheetData>
  <x:mergeCells>
    <x:mergeCell ref="A1:H1"/>
    <x:mergeCell ref="A2:H2"/>
    <x:mergeCell ref="A4:F4"/>
    <x:mergeCell ref="A11:F11"/>
  </x:mergeCells>
  <x:dataValidations count="1">
    <x:dataValidation type="list" sqref="F13:F17">
      <x:formula1>"High,Medium,Low"</x:formula1>
    </x:dataValidation>
  </x:dataValidations>
  <x:pageMargins left="0.7" right="0.7" top="0.75" bottom="0.75" header="0.3" footer="0.3"/>
  <x:legacyDrawing xmlns:r="http://schemas.openxmlformats.org/officeDocument/2006/relationships" r:id="R3abb099779454c91"/>
</x:worksheet>
</file>